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\Desktop\CLEF\Qualité handéo\"/>
    </mc:Choice>
  </mc:AlternateContent>
  <xr:revisionPtr revIDLastSave="0" documentId="8_{EF715F2B-7411-45F8-8B46-DC327C21C7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UESTIONNAIRES 2022" sheetId="1" r:id="rId1"/>
    <sheet name="QUESTIONNAIRES 2023" sheetId="2" r:id="rId2"/>
    <sheet name="tableaux pourcentag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3" l="1"/>
  <c r="H29" i="3"/>
  <c r="F29" i="3"/>
  <c r="E29" i="3"/>
  <c r="D29" i="3"/>
  <c r="C29" i="3"/>
  <c r="B29" i="3"/>
  <c r="K20" i="3"/>
  <c r="J20" i="3"/>
  <c r="I20" i="3"/>
  <c r="H20" i="3"/>
  <c r="I19" i="3"/>
  <c r="H19" i="3"/>
  <c r="C20" i="3"/>
  <c r="B20" i="3"/>
  <c r="C19" i="3"/>
  <c r="B19" i="3"/>
  <c r="U17" i="3"/>
  <c r="T17" i="3"/>
  <c r="U16" i="3"/>
  <c r="T16" i="3"/>
  <c r="U15" i="3"/>
  <c r="T15" i="3"/>
  <c r="U14" i="3"/>
  <c r="T14" i="3"/>
  <c r="R18" i="3"/>
  <c r="Q18" i="3"/>
  <c r="R17" i="3"/>
  <c r="Q17" i="3"/>
  <c r="R16" i="3"/>
  <c r="Q16" i="3"/>
  <c r="R15" i="3"/>
  <c r="Q15" i="3"/>
  <c r="L17" i="3"/>
  <c r="K17" i="3"/>
  <c r="J17" i="3"/>
  <c r="L16" i="3"/>
  <c r="K16" i="3"/>
  <c r="J16" i="3"/>
  <c r="L15" i="3"/>
  <c r="K15" i="3"/>
  <c r="J15" i="3"/>
  <c r="G16" i="3"/>
  <c r="F16" i="3"/>
  <c r="C16" i="3"/>
  <c r="B16" i="3"/>
  <c r="F15" i="3"/>
  <c r="C15" i="3"/>
  <c r="B15" i="3"/>
  <c r="F14" i="3"/>
  <c r="C14" i="3"/>
  <c r="B14" i="3"/>
  <c r="S12" i="3"/>
  <c r="R12" i="3"/>
  <c r="Q12" i="3"/>
  <c r="P12" i="3"/>
  <c r="S11" i="3"/>
  <c r="R11" i="3"/>
  <c r="Q11" i="3"/>
  <c r="P11" i="3"/>
  <c r="S10" i="3"/>
  <c r="R10" i="3"/>
  <c r="Q10" i="3"/>
  <c r="P10" i="3"/>
  <c r="S9" i="3"/>
  <c r="R9" i="3"/>
  <c r="Q9" i="3"/>
  <c r="P9" i="3"/>
  <c r="L12" i="3"/>
  <c r="K12" i="3"/>
  <c r="J12" i="3"/>
  <c r="L11" i="3"/>
  <c r="K11" i="3"/>
  <c r="J11" i="3"/>
  <c r="L10" i="3"/>
  <c r="K10" i="3"/>
  <c r="J10" i="3"/>
  <c r="L9" i="3"/>
  <c r="K9" i="3"/>
  <c r="J9" i="3"/>
  <c r="G10" i="3"/>
  <c r="F10" i="3"/>
  <c r="C10" i="3"/>
  <c r="B10" i="3"/>
  <c r="F9" i="3"/>
  <c r="C9" i="3"/>
  <c r="B9" i="3"/>
  <c r="S6" i="3"/>
  <c r="R6" i="3"/>
  <c r="Q6" i="3"/>
  <c r="P6" i="3"/>
  <c r="S5" i="3"/>
  <c r="R5" i="3"/>
  <c r="Q5" i="3"/>
  <c r="P5" i="3"/>
  <c r="J5" i="3"/>
  <c r="M6" i="3"/>
  <c r="L6" i="3"/>
  <c r="K6" i="3"/>
  <c r="J6" i="3"/>
  <c r="G6" i="3"/>
  <c r="F6" i="3"/>
  <c r="C6" i="3"/>
  <c r="B6" i="3"/>
  <c r="F5" i="3"/>
  <c r="C5" i="3"/>
  <c r="B5" i="3"/>
  <c r="M5" i="3" l="1"/>
  <c r="L5" i="3"/>
  <c r="K5" i="3"/>
</calcChain>
</file>

<file path=xl/sharedStrings.xml><?xml version="1.0" encoding="utf-8"?>
<sst xmlns="http://schemas.openxmlformats.org/spreadsheetml/2006/main" count="475" uniqueCount="112">
  <si>
    <t>OUI</t>
  </si>
  <si>
    <t>NON</t>
  </si>
  <si>
    <t>NBRE DE REPONSES</t>
  </si>
  <si>
    <t>SERVICES SOCIAUX</t>
  </si>
  <si>
    <t>CHU</t>
  </si>
  <si>
    <t>CCAS</t>
  </si>
  <si>
    <t>AUTRES</t>
  </si>
  <si>
    <t>HORAIRES ACCUEIL ET LOCAUX ADAPTES</t>
  </si>
  <si>
    <t>TRES SATISFAIT</t>
  </si>
  <si>
    <t>SATISFAIT</t>
  </si>
  <si>
    <t>PEU SATISFAIT</t>
  </si>
  <si>
    <t>INSATISFAIT</t>
  </si>
  <si>
    <t>ACCUEIL TELE PHONIQUE</t>
  </si>
  <si>
    <t>MISE EN CONTACT AVEC LE BON INTERLOCUTEUR</t>
  </si>
  <si>
    <t>LES SERVICES PROPOSES</t>
  </si>
  <si>
    <t>LE COUT ET LES MODALITES DE PRISE EN CHARGE</t>
  </si>
  <si>
    <t>LE ROLE DES INTERVENANTS</t>
  </si>
  <si>
    <t>LE ROLE DU RESPONSABLE DE SECTEUR</t>
  </si>
  <si>
    <t>NOMBRE DE REPONSES</t>
  </si>
  <si>
    <t>NOTRE OFFRE DE SERVICE</t>
  </si>
  <si>
    <t>NOS MODES D'INTERVENTION</t>
  </si>
  <si>
    <t>NBR DE REPONSES</t>
  </si>
  <si>
    <t>INDISPENSABLE</t>
  </si>
  <si>
    <t>TRES UTILE</t>
  </si>
  <si>
    <t>UTILE</t>
  </si>
  <si>
    <t>INUTILE</t>
  </si>
  <si>
    <t>TRES SATISAIT</t>
  </si>
  <si>
    <t>DISCRET</t>
  </si>
  <si>
    <t>AIMABLE</t>
  </si>
  <si>
    <t>DISPONIBLE</t>
  </si>
  <si>
    <t>PONCTUEL</t>
  </si>
  <si>
    <t>SON ADAPTATION EN FONCTION DE VOS BESOINS</t>
  </si>
  <si>
    <t>LA CONTINUITE DE L'INTERVENTION EN CAS DE MALADIE OU DE CONGES</t>
  </si>
  <si>
    <t>NBR DE REPONSE</t>
  </si>
  <si>
    <t>NICE</t>
  </si>
  <si>
    <t>CANNES</t>
  </si>
  <si>
    <t>TOURRETTES</t>
  </si>
  <si>
    <t>Avez-vous trouvé notre organisme facilement?</t>
  </si>
  <si>
    <t>NBRE DE QUESTIONNAIRES : 91</t>
  </si>
  <si>
    <t>Par quel moyen avez-vous eu connaissance de notre association?</t>
  </si>
  <si>
    <t>Quel est votre avis sur l'accueil physique et téléphonique sur les points suivants?</t>
  </si>
  <si>
    <t>Pensez-vous avoir été bien informé sur?</t>
  </si>
  <si>
    <t>Vous a-t-on remis une documentation sur les services proposés?</t>
  </si>
  <si>
    <t>La documentation mise à votre disposition est-elle complète et précise sur?</t>
  </si>
  <si>
    <t>Avez-vous eu le livret d'accueil concernant nos services?</t>
  </si>
  <si>
    <t>Une évaluation des besoins à votre domicile a-t-elle été réalisée?</t>
  </si>
  <si>
    <t>Si non, auriez-vous souhaité la réalisation de cette évaluation?</t>
  </si>
  <si>
    <t>Le/la responsable de secteur et les intervenants (es) ont-ils (elles) établi avec vous une relation de confiance?</t>
  </si>
  <si>
    <t>En amont, êtes-vous toujours informé de l'identité des personnes qui se présentent à votre domicile?</t>
  </si>
  <si>
    <t>Traitement de vos réclamations: ont-elles été prises en compte?</t>
  </si>
  <si>
    <t>Quel est votre avis sur la qualité des prestations réalisées à votre domicile?</t>
  </si>
  <si>
    <t>Relation avec le personnel?</t>
  </si>
  <si>
    <t>Que pensez-vous du service apporté sur les points suivants?</t>
  </si>
  <si>
    <t>Quel est votre degré de satisfaction concernant la qualité globale de l'association?</t>
  </si>
  <si>
    <t>Si plusieurs intervenants (es) viennent à votre domicile, diriez-vous qu'il y a une bonne articulation entre eux?</t>
  </si>
  <si>
    <t>Lieu de résidence</t>
  </si>
  <si>
    <t>Observation: la majorité des usagers habite à Nice</t>
  </si>
  <si>
    <t>AUTRES (voisins, internet, infirmière,…)</t>
  </si>
  <si>
    <t>Pensez-vous avoir été bien entendu et avons-nous répondu à vos attentes?</t>
  </si>
  <si>
    <t>Diriez-vous que l'évaluation de vos besoins à votre domicile est ?</t>
  </si>
  <si>
    <t>Nombre de questionnaire:</t>
  </si>
  <si>
    <t>ACCUEIL TELE PHONIQUE (amabilité, respect, disponibilité)</t>
  </si>
  <si>
    <t>1 PAS VENUE DS LOCAUX</t>
  </si>
  <si>
    <t>Vos commentaires et suggestions</t>
  </si>
  <si>
    <t>Nombre de réponses</t>
  </si>
  <si>
    <t>oui</t>
  </si>
  <si>
    <t>non</t>
  </si>
  <si>
    <t>Si non pourquoi?</t>
  </si>
  <si>
    <t>En amont, êtes-vous informé de l'intervenante se présentant à votre domicile?</t>
  </si>
  <si>
    <t>je n'ai ps eu de réclamations à faire</t>
  </si>
  <si>
    <t>LA CONTINUITE DE L'INTERVENTION EN CAS D'IMPREVU</t>
  </si>
  <si>
    <t>Si plusieurs intervenants (es) viennent à votre domicile, diriez-vous qu'il y a une bonne coordination?</t>
  </si>
  <si>
    <t>ce n'est pas le cas</t>
  </si>
  <si>
    <t>si non pourquoi?</t>
  </si>
  <si>
    <t>Secteur de résidence</t>
  </si>
  <si>
    <t>MENTON</t>
  </si>
  <si>
    <t>NICE EST</t>
  </si>
  <si>
    <t>NICE NORD</t>
  </si>
  <si>
    <t>NICE CENTRE</t>
  </si>
  <si>
    <t>NICE OUEST</t>
  </si>
  <si>
    <t>ANTIBES</t>
  </si>
  <si>
    <t>TOURRETTES/FAYENCE</t>
  </si>
  <si>
    <t>Avez-vous des suggestions à faire pour améliorer le fonctionnement de l'association?</t>
  </si>
  <si>
    <t>1 questionnaire tout vide sauf 1 commentaire</t>
  </si>
  <si>
    <t>ENQUETES DE SATISFACTION 2023</t>
  </si>
  <si>
    <t>INSASTISFAIT</t>
  </si>
  <si>
    <t>NBRE DE QUESTIONNAIRES : 73</t>
  </si>
  <si>
    <t>SATISAFAIT</t>
  </si>
  <si>
    <t>ACCUEIL TELEPHONIQUE</t>
  </si>
  <si>
    <t>QUESTIONNAIRES DE SATISFACTION 2022</t>
  </si>
  <si>
    <t>QUESTIONNAIRES DE SATISFACTION 2023</t>
  </si>
  <si>
    <r>
      <rPr>
        <b/>
        <u/>
        <sz val="24"/>
        <color theme="1"/>
        <rFont val="Calibri"/>
        <family val="2"/>
        <scheme val="minor"/>
      </rPr>
      <t>OBS :</t>
    </r>
    <r>
      <rPr>
        <b/>
        <sz val="24"/>
        <color theme="1"/>
        <rFont val="Calibri"/>
        <family val="2"/>
        <scheme val="minor"/>
      </rPr>
      <t xml:space="preserve">  L'organisme reste toujours facilement trouvable</t>
    </r>
  </si>
  <si>
    <r>
      <rPr>
        <b/>
        <u/>
        <sz val="24"/>
        <color theme="1"/>
        <rFont val="Calibri"/>
        <family val="2"/>
        <scheme val="minor"/>
      </rPr>
      <t>OBS :</t>
    </r>
    <r>
      <rPr>
        <b/>
        <sz val="24"/>
        <color theme="1"/>
        <rFont val="Calibri"/>
        <family val="2"/>
        <scheme val="minor"/>
      </rPr>
      <t xml:space="preserve"> Les services sociaux et les CCAS sont les organismes les plus représentés qui permettent à notre association de se faire connaitre</t>
    </r>
  </si>
  <si>
    <r>
      <rPr>
        <b/>
        <u/>
        <sz val="24"/>
        <color theme="1"/>
        <rFont val="Calibri"/>
        <family val="2"/>
        <scheme val="minor"/>
      </rPr>
      <t>OBS</t>
    </r>
    <r>
      <rPr>
        <b/>
        <sz val="24"/>
        <color theme="1"/>
        <rFont val="Calibri"/>
        <family val="2"/>
        <scheme val="minor"/>
      </rPr>
      <t xml:space="preserve">: Les taux de satisfaction concernant  l'accueil reste en globalité satisfaisant à un taux superieur à 90 % </t>
    </r>
  </si>
  <si>
    <r>
      <t xml:space="preserve">OBS </t>
    </r>
    <r>
      <rPr>
        <b/>
        <sz val="24"/>
        <color theme="1"/>
        <rFont val="Calibri"/>
        <family val="2"/>
        <scheme val="minor"/>
      </rPr>
      <t>: La documentation détaillant nos services est mieux distribuée</t>
    </r>
  </si>
  <si>
    <r>
      <t xml:space="preserve">OBS </t>
    </r>
    <r>
      <rPr>
        <b/>
        <sz val="24"/>
        <color theme="1"/>
        <rFont val="Calibri"/>
        <family val="2"/>
        <scheme val="minor"/>
      </rPr>
      <t>: Nos bénéficiares sont pleinement satisfait de la qualité de de notre documentation</t>
    </r>
  </si>
  <si>
    <r>
      <rPr>
        <b/>
        <u/>
        <sz val="24"/>
        <color theme="1"/>
        <rFont val="Calibri"/>
        <family val="2"/>
        <scheme val="minor"/>
      </rPr>
      <t>OBS</t>
    </r>
    <r>
      <rPr>
        <b/>
        <sz val="24"/>
        <color theme="1"/>
        <rFont val="Calibri"/>
        <family val="2"/>
        <scheme val="minor"/>
      </rPr>
      <t>: Le livret d'accueil est mieux distribué à nos bénéficiaires</t>
    </r>
  </si>
  <si>
    <r>
      <rPr>
        <b/>
        <u/>
        <sz val="24"/>
        <color theme="1"/>
        <rFont val="Calibri"/>
        <family val="2"/>
        <scheme val="minor"/>
      </rPr>
      <t>OBS :</t>
    </r>
    <r>
      <rPr>
        <b/>
        <sz val="24"/>
        <color theme="1"/>
        <rFont val="Calibri"/>
        <family val="2"/>
        <scheme val="minor"/>
      </rPr>
      <t xml:space="preserve"> L'évaluation des besoins à moins été réalisée cette année</t>
    </r>
  </si>
  <si>
    <r>
      <rPr>
        <b/>
        <u/>
        <sz val="24"/>
        <color theme="1"/>
        <rFont val="Calibri"/>
        <family val="2"/>
        <scheme val="minor"/>
      </rPr>
      <t>OBS :</t>
    </r>
    <r>
      <rPr>
        <b/>
        <sz val="24"/>
        <color theme="1"/>
        <rFont val="Calibri"/>
        <family val="2"/>
        <scheme val="minor"/>
      </rPr>
      <t xml:space="preserve"> Une évaluation des besoins à domicile est souhaitée par la majorité de nos bénéficaires qui n'ont pas pu l'obtenir</t>
    </r>
  </si>
  <si>
    <r>
      <rPr>
        <b/>
        <u/>
        <sz val="24"/>
        <color theme="1"/>
        <rFont val="Calibri"/>
        <family val="2"/>
        <scheme val="minor"/>
      </rPr>
      <t>OBS :</t>
    </r>
    <r>
      <rPr>
        <b/>
        <sz val="24"/>
        <color theme="1"/>
        <rFont val="Calibri"/>
        <family val="2"/>
        <scheme val="minor"/>
      </rPr>
      <t xml:space="preserve"> Une évaluation des besoins au domicile est jugée majoritairement utile par nos bénéficiaires </t>
    </r>
  </si>
  <si>
    <r>
      <t>OBS</t>
    </r>
    <r>
      <rPr>
        <b/>
        <sz val="24"/>
        <color theme="1"/>
        <rFont val="Calibri"/>
        <family val="2"/>
        <scheme val="minor"/>
      </rPr>
      <t xml:space="preserve"> : Nos bénéficiaires sont toujours aussi largement satisfaits concernant nos réponses à leurs attentes</t>
    </r>
  </si>
  <si>
    <t>OBS : Nos bénéficaires font en très grande majorité confiance à nos intervenantes ainsi qu'aux responsables de secteur</t>
  </si>
  <si>
    <r>
      <rPr>
        <b/>
        <u/>
        <sz val="24"/>
        <color theme="1"/>
        <rFont val="Calibri"/>
        <family val="2"/>
        <scheme val="minor"/>
      </rPr>
      <t>OBS :</t>
    </r>
    <r>
      <rPr>
        <b/>
        <sz val="24"/>
        <color theme="1"/>
        <rFont val="Calibri"/>
        <family val="2"/>
        <scheme val="minor"/>
      </rPr>
      <t xml:space="preserve"> Il y a une meilleur transmission d'information concernant l'intervenante se présentant au domicile de nos bénéficiaires</t>
    </r>
  </si>
  <si>
    <r>
      <rPr>
        <b/>
        <u/>
        <sz val="24"/>
        <color theme="1"/>
        <rFont val="Calibri"/>
        <family val="2"/>
        <scheme val="minor"/>
      </rPr>
      <t xml:space="preserve">OBS </t>
    </r>
    <r>
      <rPr>
        <b/>
        <sz val="24"/>
        <color theme="1"/>
        <rFont val="Calibri"/>
        <family val="2"/>
        <scheme val="minor"/>
      </rPr>
      <t>: Il y une amélioration dans le taux de  prise en compte des réclamations provenant de nos bénéficiaires</t>
    </r>
  </si>
  <si>
    <r>
      <rPr>
        <b/>
        <u/>
        <sz val="24"/>
        <color theme="1"/>
        <rFont val="Calibri"/>
        <family val="2"/>
        <scheme val="minor"/>
      </rPr>
      <t xml:space="preserve">OBS </t>
    </r>
    <r>
      <rPr>
        <b/>
        <sz val="24"/>
        <color theme="1"/>
        <rFont val="Calibri"/>
        <family val="2"/>
        <scheme val="minor"/>
      </rPr>
      <t xml:space="preserve">: il y a un maintien à un taux très elevé de la satisfaction de nos bénéficiaires  quant à la qualité des prestations réalisées </t>
    </r>
  </si>
  <si>
    <r>
      <t xml:space="preserve">OBS </t>
    </r>
    <r>
      <rPr>
        <b/>
        <sz val="24"/>
        <color theme="1"/>
        <rFont val="Calibri"/>
        <family val="2"/>
        <scheme val="minor"/>
      </rPr>
      <t>:  La relation entre nos bénéficiaires et nos intervenantes est globalement très satisfaisante avec quelques cas de non ponctualité très isolés</t>
    </r>
  </si>
  <si>
    <r>
      <rPr>
        <b/>
        <u/>
        <sz val="24"/>
        <color theme="1"/>
        <rFont val="Calibri"/>
        <family val="2"/>
        <scheme val="minor"/>
      </rPr>
      <t xml:space="preserve">OBS : </t>
    </r>
    <r>
      <rPr>
        <b/>
        <sz val="24"/>
        <color theme="1"/>
        <rFont val="Calibri"/>
        <family val="2"/>
        <scheme val="minor"/>
      </rPr>
      <t>Le service est bien adapté aux besoinde nos bénéficaires cependant quelques lacunes sont identifiés sur la continuité des interventions en cas d'imprévu concernant l'intervenante</t>
    </r>
  </si>
  <si>
    <t xml:space="preserve"> </t>
  </si>
  <si>
    <r>
      <rPr>
        <u/>
        <sz val="24"/>
        <color theme="1"/>
        <rFont val="Calibri"/>
        <family val="2"/>
        <scheme val="minor"/>
      </rPr>
      <t>OBS :</t>
    </r>
    <r>
      <rPr>
        <sz val="24"/>
        <color theme="1"/>
        <rFont val="Calibri"/>
        <family val="2"/>
        <scheme val="minor"/>
      </rPr>
      <t xml:space="preserve"> Le taux de satisfaction global concernant notre association s'est amélioré pour atteindre 97 %</t>
    </r>
  </si>
  <si>
    <r>
      <rPr>
        <u/>
        <sz val="24"/>
        <color theme="1"/>
        <rFont val="Calibri"/>
        <family val="2"/>
        <scheme val="minor"/>
      </rPr>
      <t>OBS :</t>
    </r>
    <r>
      <rPr>
        <sz val="24"/>
        <color theme="1"/>
        <rFont val="Calibri"/>
        <family val="2"/>
        <scheme val="minor"/>
      </rPr>
      <t xml:space="preserve"> La coordination entre intervenants est meilleure en 2023 par rapport à 2022</t>
    </r>
  </si>
  <si>
    <r>
      <rPr>
        <u/>
        <sz val="24"/>
        <color theme="1"/>
        <rFont val="Calibri"/>
        <family val="2"/>
        <scheme val="minor"/>
      </rPr>
      <t>OBS :</t>
    </r>
    <r>
      <rPr>
        <sz val="24"/>
        <color theme="1"/>
        <rFont val="Calibri"/>
        <family val="2"/>
        <scheme val="minor"/>
      </rPr>
      <t xml:space="preserve"> Nice nord est le secteur qui à le plus répondu à notre enquête de satisfaction</t>
    </r>
  </si>
  <si>
    <r>
      <rPr>
        <b/>
        <u/>
        <sz val="24"/>
        <color theme="1"/>
        <rFont val="Calibri"/>
        <family val="2"/>
        <scheme val="minor"/>
      </rPr>
      <t>OBS:</t>
    </r>
    <r>
      <rPr>
        <b/>
        <sz val="24"/>
        <color theme="1"/>
        <rFont val="Calibri"/>
        <family val="2"/>
        <scheme val="minor"/>
      </rPr>
      <t xml:space="preserve"> Les informations générales concernant le mode de fonctionnement de notre assiociation est toujours bien transmise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</si>
</sst>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26"/>
      <color theme="1"/>
      <name val="Calibri"/>
      <family val="2"/>
      <scheme val="minor"/>
    </font>
    <font>
      <u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8" fillId="4" borderId="0" xfId="0" applyFont="1" applyFill="1"/>
    <xf numFmtId="0" fontId="4" fillId="4" borderId="0" xfId="0" applyFont="1" applyFill="1"/>
    <xf numFmtId="0" fontId="5" fillId="0" borderId="0" xfId="0" applyFont="1" applyAlignment="1">
      <alignment horizontal="centerContinuous" wrapText="1"/>
    </xf>
    <xf numFmtId="0" fontId="5" fillId="0" borderId="6" xfId="0" applyFont="1" applyBorder="1"/>
    <xf numFmtId="0" fontId="3" fillId="0" borderId="8" xfId="0" applyFont="1" applyBorder="1"/>
    <xf numFmtId="0" fontId="2" fillId="0" borderId="7" xfId="0" applyFont="1" applyBorder="1"/>
    <xf numFmtId="0" fontId="2" fillId="0" borderId="6" xfId="0" applyFont="1" applyBorder="1"/>
    <xf numFmtId="0" fontId="5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5" borderId="0" xfId="0" applyFont="1" applyFill="1"/>
    <xf numFmtId="0" fontId="2" fillId="5" borderId="0" xfId="0" applyFont="1" applyFill="1" applyAlignment="1">
      <alignment vertical="center"/>
    </xf>
    <xf numFmtId="0" fontId="9" fillId="4" borderId="0" xfId="0" applyFont="1" applyFill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5" fillId="4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Avez-vous trouvé notre organisme facilement?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2022'!$B$9</c:f>
              <c:strCache>
                <c:ptCount val="1"/>
                <c:pt idx="0">
                  <c:v>NBRE DE REPONSES</c:v>
                </c:pt>
              </c:strCache>
            </c:strRef>
          </c:tx>
          <c:explosion val="8"/>
          <c:dLbls>
            <c:dLbl>
              <c:idx val="0"/>
              <c:tx>
                <c:rich>
                  <a:bodyPr/>
                  <a:lstStyle/>
                  <a:p>
                    <a:r>
                      <a:rPr lang="en-US" sz="2000"/>
                      <a:t>OUI
97</a:t>
                    </a:r>
                    <a:r>
                      <a:rPr lang="en-US"/>
                      <a:t>%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5B6-4438-AC92-3B1F66A1EC9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2000"/>
                      <a:t>NON
3%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5B6-4438-AC92-3B1F66A1EC90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2022'!$C$8:$D$8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2022'!$C$9:$D$9</c:f>
              <c:numCache>
                <c:formatCode>General</c:formatCode>
                <c:ptCount val="2"/>
                <c:pt idx="0">
                  <c:v>75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B6-4438-AC92-3B1F66A1EC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20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En amont, êtes-vous toujours informé de l'identité des personnes qui se présentent à votre domicile?</a:t>
            </a:r>
          </a:p>
        </c:rich>
      </c:tx>
      <c:layout>
        <c:manualLayout>
          <c:xMode val="edge"/>
          <c:yMode val="edge"/>
          <c:x val="0.10226022163878302"/>
          <c:y val="4.3826050547226721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2022'!$B$121</c:f>
              <c:strCache>
                <c:ptCount val="1"/>
                <c:pt idx="0">
                  <c:v>NBR DE REPONSES</c:v>
                </c:pt>
              </c:strCache>
            </c:strRef>
          </c:tx>
          <c:dLbls>
            <c:spPr>
              <a:ln w="635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2022'!$C$120:$D$120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2022'!$C$121:$D$121</c:f>
              <c:numCache>
                <c:formatCode>General</c:formatCode>
                <c:ptCount val="2"/>
                <c:pt idx="0">
                  <c:v>66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A-4025-A41F-5F4827CF85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Vos réclamations ont-elles été prises en compte?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2022'!$B$133</c:f>
              <c:strCache>
                <c:ptCount val="1"/>
                <c:pt idx="0">
                  <c:v>NBR DE REPONSES</c:v>
                </c:pt>
              </c:strCache>
            </c:strRef>
          </c:tx>
          <c:dLbls>
            <c:dLbl>
              <c:idx val="0"/>
              <c:layout>
                <c:manualLayout>
                  <c:x val="0.16305381366124069"/>
                  <c:y val="-1.45481207561604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79-437B-BA4B-AF28C4E8F945}"/>
                </c:ext>
              </c:extLst>
            </c:dLbl>
            <c:dLbl>
              <c:idx val="1"/>
              <c:layout>
                <c:manualLayout>
                  <c:x val="-7.3593095248119786E-2"/>
                  <c:y val="0.145709883430563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79-437B-BA4B-AF28C4E8F94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2022'!$C$132:$D$132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2022'!$C$133:$D$133</c:f>
              <c:numCache>
                <c:formatCode>General</c:formatCode>
                <c:ptCount val="2"/>
                <c:pt idx="0">
                  <c:v>60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79-437B-BA4B-AF28C4E8F9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Quel est votre avis sur la qualité des prestations réalisées à votre domicile?</a:t>
            </a:r>
          </a:p>
        </c:rich>
      </c:tx>
      <c:layout>
        <c:manualLayout>
          <c:xMode val="edge"/>
          <c:yMode val="edge"/>
          <c:x val="0.12529132713616944"/>
          <c:y val="4.6325990627689773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2022'!$B$142</c:f>
              <c:strCache>
                <c:ptCount val="1"/>
                <c:pt idx="0">
                  <c:v>NBR DE REPONSES</c:v>
                </c:pt>
              </c:strCache>
            </c:strRef>
          </c:tx>
          <c:dLbls>
            <c:dLbl>
              <c:idx val="2"/>
              <c:layout>
                <c:manualLayout>
                  <c:x val="1.1302677503138542E-2"/>
                  <c:y val="3.8049029296439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7A-492D-8F2E-7AF0B481F94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7A-492D-8F2E-7AF0B481F945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2022'!$C$141:$F$141</c:f>
              <c:strCache>
                <c:ptCount val="4"/>
                <c:pt idx="0">
                  <c:v>TRES SATISFAIT</c:v>
                </c:pt>
                <c:pt idx="1">
                  <c:v>SATISFAIT</c:v>
                </c:pt>
                <c:pt idx="2">
                  <c:v>PEU SATISFAIT</c:v>
                </c:pt>
                <c:pt idx="3">
                  <c:v>INSATISFAIT</c:v>
                </c:pt>
              </c:strCache>
            </c:strRef>
          </c:cat>
          <c:val>
            <c:numRef>
              <c:f>'QUESTIONNAIRES 2022'!$C$142:$F$142</c:f>
              <c:numCache>
                <c:formatCode>General</c:formatCode>
                <c:ptCount val="4"/>
                <c:pt idx="0">
                  <c:v>39</c:v>
                </c:pt>
                <c:pt idx="1">
                  <c:v>38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7A-492D-8F2E-7AF0B481F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Degré de satisfaction concernant la qualité globale de l'association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2022'!$B$176</c:f>
              <c:strCache>
                <c:ptCount val="1"/>
                <c:pt idx="0">
                  <c:v>NBR DE REPONSES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2022'!$C$175:$F$175</c:f>
              <c:strCache>
                <c:ptCount val="4"/>
                <c:pt idx="0">
                  <c:v>TRES SATISFAIT</c:v>
                </c:pt>
                <c:pt idx="1">
                  <c:v>SATISFAIT</c:v>
                </c:pt>
                <c:pt idx="2">
                  <c:v>PEU SATISFAIT</c:v>
                </c:pt>
                <c:pt idx="3">
                  <c:v>INSATISFAIT</c:v>
                </c:pt>
              </c:strCache>
            </c:strRef>
          </c:cat>
          <c:val>
            <c:numRef>
              <c:f>'QUESTIONNAIRES 2022'!$C$176:$F$176</c:f>
              <c:numCache>
                <c:formatCode>General</c:formatCode>
                <c:ptCount val="4"/>
                <c:pt idx="0">
                  <c:v>30</c:v>
                </c:pt>
                <c:pt idx="1">
                  <c:v>45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9-4B4C-919E-4163C71574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Bonne articulation entre les intervenants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2022'!$B$185</c:f>
              <c:strCache>
                <c:ptCount val="1"/>
                <c:pt idx="0">
                  <c:v>NBR DE REPONSE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2022'!$C$184:$D$184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2022'!$C$185:$D$185</c:f>
              <c:numCache>
                <c:formatCode>General</c:formatCode>
                <c:ptCount val="2"/>
                <c:pt idx="0">
                  <c:v>44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D-437E-8B56-372DBE48A7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Lieu de résidence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2022'!$B$194</c:f>
              <c:strCache>
                <c:ptCount val="1"/>
                <c:pt idx="0">
                  <c:v>NBR DE REPONSES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2022'!$C$193:$F$193</c:f>
              <c:strCache>
                <c:ptCount val="4"/>
                <c:pt idx="0">
                  <c:v>NICE</c:v>
                </c:pt>
                <c:pt idx="1">
                  <c:v>CANNES</c:v>
                </c:pt>
                <c:pt idx="2">
                  <c:v>TOURRETTES</c:v>
                </c:pt>
                <c:pt idx="3">
                  <c:v>AUTRES</c:v>
                </c:pt>
              </c:strCache>
            </c:strRef>
          </c:cat>
          <c:val>
            <c:numRef>
              <c:f>'QUESTIONNAIRES 2022'!$C$194:$F$194</c:f>
              <c:numCache>
                <c:formatCode>General</c:formatCode>
                <c:ptCount val="4"/>
                <c:pt idx="0">
                  <c:v>55</c:v>
                </c:pt>
                <c:pt idx="1">
                  <c:v>5</c:v>
                </c:pt>
                <c:pt idx="2">
                  <c:v>15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A-4D0C-A976-B35F3F99D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Par quel moyen avez-vous eu connaissance de notre association?</a:t>
            </a:r>
          </a:p>
        </c:rich>
      </c:tx>
      <c:layout>
        <c:manualLayout>
          <c:xMode val="edge"/>
          <c:yMode val="edge"/>
          <c:x val="0.15002020940717198"/>
          <c:y val="2.469457275287403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2023'!$B$9</c:f>
              <c:strCache>
                <c:ptCount val="1"/>
                <c:pt idx="0">
                  <c:v>NBRE DE REPONSES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2023'!$C$8:$F$8</c:f>
              <c:strCache>
                <c:ptCount val="4"/>
                <c:pt idx="0">
                  <c:v>SERVICES SOCIAUX</c:v>
                </c:pt>
                <c:pt idx="1">
                  <c:v>CHU</c:v>
                </c:pt>
                <c:pt idx="2">
                  <c:v>CCAS</c:v>
                </c:pt>
                <c:pt idx="3">
                  <c:v>AUTRES</c:v>
                </c:pt>
              </c:strCache>
            </c:strRef>
          </c:cat>
          <c:val>
            <c:numRef>
              <c:f>'QUESTIONNAIRES 2023'!$C$9:$F$9</c:f>
              <c:numCache>
                <c:formatCode>General</c:formatCode>
                <c:ptCount val="4"/>
                <c:pt idx="0">
                  <c:v>15</c:v>
                </c:pt>
                <c:pt idx="1">
                  <c:v>3</c:v>
                </c:pt>
                <c:pt idx="2">
                  <c:v>12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1-4949-84AA-145ED080EB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Vous a-t-on remis une documentation sur les services proposés	?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2023'!$B$25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2023'!$C$24:$D$24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2023'!$C$25:$D$25</c:f>
              <c:numCache>
                <c:formatCode>General</c:formatCode>
                <c:ptCount val="2"/>
                <c:pt idx="0">
                  <c:v>47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66-470C-9C89-598C8E0D8A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Avez-vous eu le livret d'accueil?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2023'!$B$32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2023'!$C$31:$D$31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2023'!$C$32:$D$32</c:f>
              <c:numCache>
                <c:formatCode>General</c:formatCode>
                <c:ptCount val="2"/>
                <c:pt idx="0">
                  <c:v>47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C-4CDD-9BF4-346E85DC7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Une évaluation des besoins à votre domicile a-t-elle été réalisée?</a:t>
            </a:r>
          </a:p>
          <a:p>
            <a:pPr>
              <a:defRPr/>
            </a:pPr>
            <a:endParaRPr lang="fr-FR"/>
          </a:p>
        </c:rich>
      </c:tx>
      <c:layout>
        <c:manualLayout>
          <c:xMode val="edge"/>
          <c:yMode val="edge"/>
          <c:x val="0.1409653130479867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2023'!$B$35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dLbl>
              <c:idx val="0"/>
              <c:layout>
                <c:manualLayout>
                  <c:x val="4.9163983528481933E-2"/>
                  <c:y val="-1.45985401459854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16-44D7-A4D8-6B6B70039418}"/>
                </c:ext>
              </c:extLst>
            </c:dLbl>
            <c:dLbl>
              <c:idx val="1"/>
              <c:layout>
                <c:manualLayout>
                  <c:x val="-5.8102889624569456E-2"/>
                  <c:y val="2.43309002433090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16-44D7-A4D8-6B6B7003941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2023'!$C$34:$D$34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2023'!$C$35:$D$35</c:f>
              <c:numCache>
                <c:formatCode>General</c:formatCode>
                <c:ptCount val="2"/>
                <c:pt idx="0">
                  <c:v>48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16-44D7-A4D8-6B6B700394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 quel moyen avez-vous eu connaissance de notre association?</a:t>
            </a:r>
          </a:p>
        </c:rich>
      </c:tx>
      <c:layout>
        <c:manualLayout>
          <c:xMode val="edge"/>
          <c:yMode val="edge"/>
          <c:x val="0.12337697530510452"/>
          <c:y val="3.345983473242085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4785103527120043E-2"/>
          <c:y val="0.28927577780363861"/>
          <c:w val="0.50223365558525657"/>
          <c:h val="0.60601217615758163"/>
        </c:manualLayout>
      </c:layout>
      <c:pieChart>
        <c:varyColors val="1"/>
        <c:ser>
          <c:idx val="0"/>
          <c:order val="0"/>
          <c:tx>
            <c:strRef>
              <c:f>'QUESTIONNAIRES 2022'!$B$17</c:f>
              <c:strCache>
                <c:ptCount val="1"/>
                <c:pt idx="0">
                  <c:v>NBRE DE REPONSES</c:v>
                </c:pt>
              </c:strCache>
            </c:strRef>
          </c:tx>
          <c:explosion val="3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2022'!$C$16:$F$16</c:f>
              <c:strCache>
                <c:ptCount val="4"/>
                <c:pt idx="0">
                  <c:v>SERVICES SOCIAUX</c:v>
                </c:pt>
                <c:pt idx="1">
                  <c:v>CHU</c:v>
                </c:pt>
                <c:pt idx="2">
                  <c:v>CCAS</c:v>
                </c:pt>
                <c:pt idx="3">
                  <c:v>AUTRES (voisins, internet, infirmière,…)</c:v>
                </c:pt>
              </c:strCache>
            </c:strRef>
          </c:cat>
          <c:val>
            <c:numRef>
              <c:f>'QUESTIONNAIRES 2022'!$C$17:$F$17</c:f>
              <c:numCache>
                <c:formatCode>General</c:formatCode>
                <c:ptCount val="4"/>
                <c:pt idx="0">
                  <c:v>16</c:v>
                </c:pt>
                <c:pt idx="1">
                  <c:v>1</c:v>
                </c:pt>
                <c:pt idx="2">
                  <c:v>12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2-4687-94CB-CFE8336E9D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8975110020876753"/>
          <c:y val="0.26496639234294062"/>
          <c:w val="0.39064674535550875"/>
          <c:h val="0.58571818747864857"/>
        </c:manualLayout>
      </c:layout>
      <c:overlay val="0"/>
      <c:txPr>
        <a:bodyPr/>
        <a:lstStyle/>
        <a:p>
          <a:pPr>
            <a:defRPr sz="1600"/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Sinon auriez-vous souhaité cette évaluation?</a:t>
            </a:r>
          </a:p>
          <a:p>
            <a:pPr>
              <a:defRPr/>
            </a:pPr>
            <a:endParaRPr lang="fr-FR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2023'!$B$38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2023'!$C$37:$D$37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2023'!$C$38:$D$38</c:f>
              <c:numCache>
                <c:formatCode>General</c:formatCode>
                <c:ptCount val="2"/>
                <c:pt idx="0">
                  <c:v>15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9-4F74-9139-DDD9D3D150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L'évaluation de vos besoins à votre domicile est...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2023'!$B$41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2023'!$C$40:$F$40</c:f>
              <c:strCache>
                <c:ptCount val="4"/>
                <c:pt idx="0">
                  <c:v>INDISPENSABLE</c:v>
                </c:pt>
                <c:pt idx="1">
                  <c:v>TRES UTILE</c:v>
                </c:pt>
                <c:pt idx="2">
                  <c:v>UTILE</c:v>
                </c:pt>
                <c:pt idx="3">
                  <c:v>INUTILE</c:v>
                </c:pt>
              </c:strCache>
            </c:strRef>
          </c:cat>
          <c:val>
            <c:numRef>
              <c:f>'QUESTIONNAIRES 2023'!$C$41:$F$41</c:f>
              <c:numCache>
                <c:formatCode>General</c:formatCode>
                <c:ptCount val="4"/>
                <c:pt idx="0">
                  <c:v>29</c:v>
                </c:pt>
                <c:pt idx="1">
                  <c:v>20</c:v>
                </c:pt>
                <c:pt idx="2">
                  <c:v>18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3-47CB-89F3-BF1AA32969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Pensez-vous avoir été bien entendu et avons-nous répondu à vos attentes?</a:t>
            </a:r>
          </a:p>
          <a:p>
            <a:pPr>
              <a:defRPr/>
            </a:pPr>
            <a:endParaRPr lang="fr-FR"/>
          </a:p>
        </c:rich>
      </c:tx>
      <c:layout>
        <c:manualLayout>
          <c:xMode val="edge"/>
          <c:yMode val="edge"/>
          <c:x val="9.3378026730145447E-2"/>
          <c:y val="9.2592592592593143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2023'!$B$44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2023'!$C$43:$D$43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2023'!$C$44:$D$44</c:f>
              <c:numCache>
                <c:formatCode>General</c:formatCode>
                <c:ptCount val="2"/>
                <c:pt idx="0">
                  <c:v>65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1-4A1E-BAC1-95043D1B9C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Relation de confiance avec le responsable de secteur?</a:t>
            </a:r>
          </a:p>
        </c:rich>
      </c:tx>
      <c:layout>
        <c:manualLayout>
          <c:xMode val="edge"/>
          <c:yMode val="edge"/>
          <c:x val="0.11911205754884349"/>
          <c:y val="4.179728317659352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2023'!$B$48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dLbl>
              <c:idx val="2"/>
              <c:layout>
                <c:manualLayout>
                  <c:x val="-8.8456885438957245E-2"/>
                  <c:y val="-4.36099416931644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04-4FCD-BB53-36162234FB0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04-4FCD-BB53-36162234FB0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2023'!$C$47:$F$47</c:f>
              <c:strCache>
                <c:ptCount val="4"/>
                <c:pt idx="0">
                  <c:v>TRES SATISAIT</c:v>
                </c:pt>
                <c:pt idx="1">
                  <c:v>SATISFAIT</c:v>
                </c:pt>
                <c:pt idx="2">
                  <c:v>PEU SATISFAIT</c:v>
                </c:pt>
                <c:pt idx="3">
                  <c:v>INSATISFAIT</c:v>
                </c:pt>
              </c:strCache>
            </c:strRef>
          </c:cat>
          <c:val>
            <c:numRef>
              <c:f>'QUESTIONNAIRES 2023'!$C$48:$F$48</c:f>
              <c:numCache>
                <c:formatCode>General</c:formatCode>
                <c:ptCount val="4"/>
                <c:pt idx="0">
                  <c:v>34</c:v>
                </c:pt>
                <c:pt idx="1">
                  <c:v>27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04-4FCD-BB53-36162234FB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Information en amont de l'intervenante se présentant au domicile</a:t>
            </a:r>
          </a:p>
        </c:rich>
      </c:tx>
      <c:layout>
        <c:manualLayout>
          <c:xMode val="edge"/>
          <c:yMode val="edge"/>
          <c:x val="0.15701243427678013"/>
          <c:y val="1.1494252873563218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2023'!$B$51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2023'!$C$50:$D$50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2023'!$C$51:$D$51</c:f>
              <c:numCache>
                <c:formatCode>General</c:formatCode>
                <c:ptCount val="2"/>
                <c:pt idx="0">
                  <c:v>53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8-4F28-8E75-FFCDE87ADA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Prise en compte de vos réclamations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2023'!$B$54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dLbl>
              <c:idx val="1"/>
              <c:layout>
                <c:manualLayout>
                  <c:x val="-9.3076047161117115E-2"/>
                  <c:y val="0.17051087579320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69-4A47-A975-43963C5E03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2023'!$C$53:$D$53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2023'!$C$54:$D$54</c:f>
              <c:numCache>
                <c:formatCode>General</c:formatCode>
                <c:ptCount val="2"/>
                <c:pt idx="0">
                  <c:v>45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69-4A47-A975-43963C5E03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Avis sur la qualité des prestations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2023'!$B$57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46%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B68-4566-B402-C2A699F9DD60}"/>
                </c:ext>
              </c:extLst>
            </c:dLbl>
            <c:dLbl>
              <c:idx val="2"/>
              <c:layout>
                <c:manualLayout>
                  <c:x val="-1.365259358232327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B68-4566-B402-C2A699F9DD60}"/>
                </c:ext>
              </c:extLst>
            </c:dLbl>
            <c:dLbl>
              <c:idx val="3"/>
              <c:layout>
                <c:manualLayout>
                  <c:x val="2.6688908825013482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68-4566-B402-C2A699F9DD6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2023'!$C$56:$F$56</c:f>
              <c:strCache>
                <c:ptCount val="4"/>
                <c:pt idx="0">
                  <c:v>TRES SATISFAIT</c:v>
                </c:pt>
                <c:pt idx="1">
                  <c:v>SATISFAIT</c:v>
                </c:pt>
                <c:pt idx="2">
                  <c:v>PEU SATISFAIT</c:v>
                </c:pt>
                <c:pt idx="3">
                  <c:v>INSATISFAIT</c:v>
                </c:pt>
              </c:strCache>
            </c:strRef>
          </c:cat>
          <c:val>
            <c:numRef>
              <c:f>'QUESTIONNAIRES 2023'!$C$57:$F$57</c:f>
              <c:numCache>
                <c:formatCode>General</c:formatCode>
                <c:ptCount val="4"/>
                <c:pt idx="0">
                  <c:v>33</c:v>
                </c:pt>
                <c:pt idx="1">
                  <c:v>31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68-4566-B402-C2A699F9DD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Degré de satisfaction globale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2023'!$B$71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2023'!$C$70:$F$70</c:f>
              <c:strCache>
                <c:ptCount val="4"/>
                <c:pt idx="0">
                  <c:v>TRES SATISFAIT</c:v>
                </c:pt>
                <c:pt idx="1">
                  <c:v>SATISFAIT</c:v>
                </c:pt>
                <c:pt idx="2">
                  <c:v>PEU SATISFAIT</c:v>
                </c:pt>
                <c:pt idx="3">
                  <c:v>INSATISFAIT</c:v>
                </c:pt>
              </c:strCache>
            </c:strRef>
          </c:cat>
          <c:val>
            <c:numRef>
              <c:f>'QUESTIONNAIRES 2023'!$C$71:$F$71</c:f>
              <c:numCache>
                <c:formatCode>General</c:formatCode>
                <c:ptCount val="4"/>
                <c:pt idx="0">
                  <c:v>30</c:v>
                </c:pt>
                <c:pt idx="1">
                  <c:v>34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69-4F5D-A131-1779B2985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Bonne coordination entre les intervenants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2023'!$B$74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2023'!$C$73:$D$73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2023'!$C$74:$D$74</c:f>
              <c:numCache>
                <c:formatCode>General</c:formatCode>
                <c:ptCount val="2"/>
                <c:pt idx="0">
                  <c:v>33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A-4EE7-91E7-75D8C96B7C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Secteur de résidence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'QUESTIONNAIRES 2023'!$B$78</c:f>
              <c:strCache>
                <c:ptCount val="1"/>
                <c:pt idx="0">
                  <c:v>Nombre de réponses</c:v>
                </c:pt>
              </c:strCache>
            </c:strRef>
          </c:tx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'QUESTIONNAIRES 2023'!$C$77:$J$77</c:f>
              <c:strCache>
                <c:ptCount val="8"/>
                <c:pt idx="0">
                  <c:v>MENTON</c:v>
                </c:pt>
                <c:pt idx="1">
                  <c:v>NICE EST</c:v>
                </c:pt>
                <c:pt idx="2">
                  <c:v>NICE NORD</c:v>
                </c:pt>
                <c:pt idx="3">
                  <c:v>NICE CENTRE</c:v>
                </c:pt>
                <c:pt idx="4">
                  <c:v>NICE OUEST</c:v>
                </c:pt>
                <c:pt idx="5">
                  <c:v>ANTIBES</c:v>
                </c:pt>
                <c:pt idx="6">
                  <c:v>CANNES</c:v>
                </c:pt>
                <c:pt idx="7">
                  <c:v>TOURRETTES/FAYENCE</c:v>
                </c:pt>
              </c:strCache>
            </c:strRef>
          </c:cat>
          <c:val>
            <c:numRef>
              <c:f>'QUESTIONNAIRES 2023'!$C$78:$J$78</c:f>
              <c:numCache>
                <c:formatCode>General</c:formatCode>
                <c:ptCount val="8"/>
                <c:pt idx="0">
                  <c:v>2</c:v>
                </c:pt>
                <c:pt idx="1">
                  <c:v>8</c:v>
                </c:pt>
                <c:pt idx="2">
                  <c:v>25</c:v>
                </c:pt>
                <c:pt idx="3">
                  <c:v>6</c:v>
                </c:pt>
                <c:pt idx="4">
                  <c:v>6</c:v>
                </c:pt>
                <c:pt idx="6">
                  <c:v>1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B-4A46-8F3C-D41462EA3D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7935104"/>
        <c:axId val="117936896"/>
      </c:barChart>
      <c:catAx>
        <c:axId val="117935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7936896"/>
        <c:crosses val="autoZero"/>
        <c:auto val="1"/>
        <c:lblAlgn val="ctr"/>
        <c:lblOffset val="100"/>
        <c:noMultiLvlLbl val="0"/>
      </c:catAx>
      <c:valAx>
        <c:axId val="117936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9351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Vous a-t-on remis une documentation sur les services proposés?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2022'!$B$51</c:f>
              <c:strCache>
                <c:ptCount val="1"/>
                <c:pt idx="0">
                  <c:v>NOMBRE DE REPONSES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2022'!$C$50:$D$50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2022'!$C$51:$D$51</c:f>
              <c:numCache>
                <c:formatCode>General</c:formatCode>
                <c:ptCount val="2"/>
                <c:pt idx="0">
                  <c:v>64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98-4DFB-B897-E223A8FF91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Relation avec le personnel  (en %)</a:t>
            </a:r>
          </a:p>
        </c:rich>
      </c:tx>
      <c:layout>
        <c:manualLayout>
          <c:xMode val="edge"/>
          <c:yMode val="edge"/>
          <c:x val="0.15119444444444477"/>
          <c:y val="3.23699421965317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'tableaux pourcentages'!$P$8</c:f>
              <c:strCache>
                <c:ptCount val="1"/>
                <c:pt idx="0">
                  <c:v>TRES 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pourcentages'!$O$9:$O$12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'tableaux pourcentages'!$P$9:$P$12</c:f>
              <c:numCache>
                <c:formatCode>General</c:formatCode>
                <c:ptCount val="4"/>
                <c:pt idx="0">
                  <c:v>70.769230769230774</c:v>
                </c:pt>
                <c:pt idx="1">
                  <c:v>71.875</c:v>
                </c:pt>
                <c:pt idx="2">
                  <c:v>69.696969696969703</c:v>
                </c:pt>
                <c:pt idx="3">
                  <c:v>66.153846153846146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B2-4C9D-86C4-D7BA99B5D44C}"/>
            </c:ext>
          </c:extLst>
        </c:ser>
        <c:ser>
          <c:idx val="1"/>
          <c:order val="1"/>
          <c:tx>
            <c:strRef>
              <c:f>'tableaux pourcentages'!$Q$8</c:f>
              <c:strCache>
                <c:ptCount val="1"/>
                <c:pt idx="0">
                  <c:v>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pourcentages'!$O$9:$O$12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'tableaux pourcentages'!$Q$9:$Q$12</c:f>
              <c:numCache>
                <c:formatCode>General</c:formatCode>
                <c:ptCount val="4"/>
                <c:pt idx="0">
                  <c:v>29.230769230769234</c:v>
                </c:pt>
                <c:pt idx="1">
                  <c:v>28.125</c:v>
                </c:pt>
                <c:pt idx="2">
                  <c:v>28.787878787878789</c:v>
                </c:pt>
                <c:pt idx="3">
                  <c:v>27.692307692307693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B2-4C9D-86C4-D7BA99B5D44C}"/>
            </c:ext>
          </c:extLst>
        </c:ser>
        <c:ser>
          <c:idx val="2"/>
          <c:order val="2"/>
          <c:tx>
            <c:strRef>
              <c:f>'tableaux pourcentages'!$R$8</c:f>
              <c:strCache>
                <c:ptCount val="1"/>
                <c:pt idx="0">
                  <c:v>PEU 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pourcentages'!$O$9:$O$12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'tableaux pourcentages'!$R$9:$R$12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4.6153846153846159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B2-4C9D-86C4-D7BA99B5D44C}"/>
            </c:ext>
          </c:extLst>
        </c:ser>
        <c:ser>
          <c:idx val="3"/>
          <c:order val="3"/>
          <c:tx>
            <c:strRef>
              <c:f>'tableaux pourcentages'!$S$8</c:f>
              <c:strCache>
                <c:ptCount val="1"/>
                <c:pt idx="0">
                  <c:v>INSATISFAIT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pourcentages'!$O$9:$O$12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'tableaux pourcentages'!$S$9:$S$12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B2-4C9D-86C4-D7BA99B5D4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006144"/>
        <c:axId val="118007680"/>
      </c:barChart>
      <c:catAx>
        <c:axId val="118006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8007680"/>
        <c:crosses val="autoZero"/>
        <c:auto val="1"/>
        <c:lblAlgn val="ctr"/>
        <c:lblOffset val="100"/>
        <c:noMultiLvlLbl val="0"/>
      </c:catAx>
      <c:valAx>
        <c:axId val="118007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006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Que pensez-vous du service sur...(en%)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'tableaux pourcentages'!$B$8</c:f>
              <c:strCache>
                <c:ptCount val="1"/>
                <c:pt idx="0">
                  <c:v>TRES 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pourcentages'!$A$9:$A$10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DE MALADIE OU DE CONGES</c:v>
                </c:pt>
              </c:strCache>
            </c:strRef>
          </c:cat>
          <c:val>
            <c:numRef>
              <c:f>'tableaux pourcentages'!$B$9:$B$10</c:f>
              <c:numCache>
                <c:formatCode>0.00</c:formatCode>
                <c:ptCount val="2"/>
                <c:pt idx="0">
                  <c:v>54.761904761904766</c:v>
                </c:pt>
                <c:pt idx="1">
                  <c:v>35.384615384615387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5-4ADE-9B5C-A0E9268E3BD7}"/>
            </c:ext>
          </c:extLst>
        </c:ser>
        <c:ser>
          <c:idx val="1"/>
          <c:order val="1"/>
          <c:tx>
            <c:strRef>
              <c:f>'tableaux pourcentages'!$C$8</c:f>
              <c:strCache>
                <c:ptCount val="1"/>
                <c:pt idx="0">
                  <c:v>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pourcentages'!$A$9:$A$10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DE MALADIE OU DE CONGES</c:v>
                </c:pt>
              </c:strCache>
            </c:strRef>
          </c:cat>
          <c:val>
            <c:numRef>
              <c:f>'tableaux pourcentages'!$C$9:$C$10</c:f>
              <c:numCache>
                <c:formatCode>0.00</c:formatCode>
                <c:ptCount val="2"/>
                <c:pt idx="0">
                  <c:v>41.666666666666671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75-4ADE-9B5C-A0E9268E3BD7}"/>
            </c:ext>
          </c:extLst>
        </c:ser>
        <c:ser>
          <c:idx val="2"/>
          <c:order val="2"/>
          <c:tx>
            <c:strRef>
              <c:f>'tableaux pourcentages'!$F$8</c:f>
              <c:strCache>
                <c:ptCount val="1"/>
                <c:pt idx="0">
                  <c:v>PEU 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pourcentages'!$A$9:$A$10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DE MALADIE OU DE CONGES</c:v>
                </c:pt>
              </c:strCache>
            </c:strRef>
          </c:cat>
          <c:val>
            <c:numRef>
              <c:f>'tableaux pourcentages'!$F$9:$F$10</c:f>
              <c:numCache>
                <c:formatCode>0.00</c:formatCode>
                <c:ptCount val="2"/>
                <c:pt idx="0">
                  <c:v>3.5714285714285712</c:v>
                </c:pt>
                <c:pt idx="1">
                  <c:v>3.0769230769230771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75-4ADE-9B5C-A0E9268E3BD7}"/>
            </c:ext>
          </c:extLst>
        </c:ser>
        <c:ser>
          <c:idx val="3"/>
          <c:order val="3"/>
          <c:tx>
            <c:strRef>
              <c:f>'tableaux pourcentages'!$G$8</c:f>
              <c:strCache>
                <c:ptCount val="1"/>
                <c:pt idx="0">
                  <c:v>INSATISFAIT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pourcentages'!$A$9:$A$10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DE MALADIE OU DE CONGES</c:v>
                </c:pt>
              </c:strCache>
            </c:strRef>
          </c:cat>
          <c:val>
            <c:numRef>
              <c:f>'tableaux pourcentages'!$G$9:$G$10</c:f>
              <c:numCache>
                <c:formatCode>0.00</c:formatCode>
                <c:ptCount val="2"/>
                <c:pt idx="0">
                  <c:v>0</c:v>
                </c:pt>
                <c:pt idx="1">
                  <c:v>1.5384615384615385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75-4ADE-9B5C-A0E9268E3B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060544"/>
        <c:axId val="118062080"/>
      </c:barChart>
      <c:catAx>
        <c:axId val="118060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8062080"/>
        <c:crosses val="autoZero"/>
        <c:auto val="1"/>
        <c:lblAlgn val="ctr"/>
        <c:lblOffset val="100"/>
        <c:noMultiLvlLbl val="0"/>
      </c:catAx>
      <c:valAx>
        <c:axId val="1180620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060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Que pensez-vous du service sur... (en%)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'tableaux pourcentages'!$P$4</c:f>
              <c:strCache>
                <c:ptCount val="1"/>
                <c:pt idx="0">
                  <c:v>TRES 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pourcentages'!$O$5:$O$6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D'IMPREVU</c:v>
                </c:pt>
              </c:strCache>
            </c:strRef>
          </c:cat>
          <c:val>
            <c:numRef>
              <c:f>'tableaux pourcentages'!$P$5:$P$6</c:f>
              <c:numCache>
                <c:formatCode>0.00</c:formatCode>
                <c:ptCount val="2"/>
                <c:pt idx="0">
                  <c:v>56.451612903225815</c:v>
                </c:pt>
                <c:pt idx="1">
                  <c:v>44.067796610169488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7-48CF-92CE-7BE91626839B}"/>
            </c:ext>
          </c:extLst>
        </c:ser>
        <c:ser>
          <c:idx val="1"/>
          <c:order val="1"/>
          <c:tx>
            <c:strRef>
              <c:f>'tableaux pourcentages'!$Q$4</c:f>
              <c:strCache>
                <c:ptCount val="1"/>
                <c:pt idx="0">
                  <c:v>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pourcentages'!$O$5:$O$6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D'IMPREVU</c:v>
                </c:pt>
              </c:strCache>
            </c:strRef>
          </c:cat>
          <c:val>
            <c:numRef>
              <c:f>'tableaux pourcentages'!$Q$5:$Q$6</c:f>
              <c:numCache>
                <c:formatCode>0.00</c:formatCode>
                <c:ptCount val="2"/>
                <c:pt idx="0">
                  <c:v>38.70967741935484</c:v>
                </c:pt>
                <c:pt idx="1">
                  <c:v>37.288135593220339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B7-48CF-92CE-7BE91626839B}"/>
            </c:ext>
          </c:extLst>
        </c:ser>
        <c:ser>
          <c:idx val="2"/>
          <c:order val="2"/>
          <c:tx>
            <c:strRef>
              <c:f>'tableaux pourcentages'!$R$4</c:f>
              <c:strCache>
                <c:ptCount val="1"/>
                <c:pt idx="0">
                  <c:v>PEU 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pourcentages'!$O$5:$O$6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D'IMPREVU</c:v>
                </c:pt>
              </c:strCache>
            </c:strRef>
          </c:cat>
          <c:val>
            <c:numRef>
              <c:f>'tableaux pourcentages'!$R$5:$R$6</c:f>
              <c:numCache>
                <c:formatCode>0.00</c:formatCode>
                <c:ptCount val="2"/>
                <c:pt idx="0">
                  <c:v>3.225806451612903</c:v>
                </c:pt>
                <c:pt idx="1">
                  <c:v>13.559322033898304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B7-48CF-92CE-7BE91626839B}"/>
            </c:ext>
          </c:extLst>
        </c:ser>
        <c:ser>
          <c:idx val="3"/>
          <c:order val="3"/>
          <c:tx>
            <c:strRef>
              <c:f>'tableaux pourcentages'!$S$4</c:f>
              <c:strCache>
                <c:ptCount val="1"/>
                <c:pt idx="0">
                  <c:v>INSATISFAIT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pourcentages'!$O$5:$O$6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D'IMPREVU</c:v>
                </c:pt>
              </c:strCache>
            </c:strRef>
          </c:cat>
          <c:val>
            <c:numRef>
              <c:f>'tableaux pourcentages'!$S$5:$S$6</c:f>
              <c:numCache>
                <c:formatCode>0.00</c:formatCode>
                <c:ptCount val="2"/>
                <c:pt idx="0">
                  <c:v>1.6129032258064515</c:v>
                </c:pt>
                <c:pt idx="1">
                  <c:v>5.0847457627118651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B7-48CF-92CE-7BE9162683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180480"/>
        <c:axId val="118194560"/>
      </c:barChart>
      <c:catAx>
        <c:axId val="118180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8194560"/>
        <c:crosses val="autoZero"/>
        <c:auto val="1"/>
        <c:lblAlgn val="ctr"/>
        <c:lblOffset val="100"/>
        <c:noMultiLvlLbl val="0"/>
      </c:catAx>
      <c:valAx>
        <c:axId val="1181945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180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Relation avec le personnel  (en</a:t>
            </a:r>
            <a:r>
              <a:rPr lang="en-US" baseline="0"/>
              <a:t> %)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'tableaux pourcentages'!$J$8</c:f>
              <c:strCache>
                <c:ptCount val="1"/>
                <c:pt idx="0">
                  <c:v>TRES 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pourcentages'!$I$9:$I$12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'tableaux pourcentages'!$J$9:$J$12</c:f>
              <c:numCache>
                <c:formatCode>0.00</c:formatCode>
                <c:ptCount val="4"/>
                <c:pt idx="0">
                  <c:v>62.195121951219512</c:v>
                </c:pt>
                <c:pt idx="1">
                  <c:v>66.265060240963862</c:v>
                </c:pt>
                <c:pt idx="2">
                  <c:v>65.853658536585371</c:v>
                </c:pt>
                <c:pt idx="3">
                  <c:v>63.414634146341463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3-4E4E-8F49-8F8F3398217B}"/>
            </c:ext>
          </c:extLst>
        </c:ser>
        <c:ser>
          <c:idx val="1"/>
          <c:order val="1"/>
          <c:tx>
            <c:strRef>
              <c:f>'tableaux pourcentages'!$K$8</c:f>
              <c:strCache>
                <c:ptCount val="1"/>
                <c:pt idx="0">
                  <c:v>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pourcentages'!$I$9:$I$12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'tableaux pourcentages'!$K$9:$K$12</c:f>
              <c:numCache>
                <c:formatCode>0.00</c:formatCode>
                <c:ptCount val="4"/>
                <c:pt idx="0">
                  <c:v>34.146341463414636</c:v>
                </c:pt>
                <c:pt idx="1">
                  <c:v>31.325301204819279</c:v>
                </c:pt>
                <c:pt idx="2">
                  <c:v>31.707317073170731</c:v>
                </c:pt>
                <c:pt idx="3">
                  <c:v>34.146341463414636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83-4E4E-8F49-8F8F3398217B}"/>
            </c:ext>
          </c:extLst>
        </c:ser>
        <c:ser>
          <c:idx val="2"/>
          <c:order val="2"/>
          <c:tx>
            <c:strRef>
              <c:f>'tableaux pourcentages'!$L$8</c:f>
              <c:strCache>
                <c:ptCount val="1"/>
                <c:pt idx="0">
                  <c:v>PEU 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pourcentages'!$I$9:$I$12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'tableaux pourcentages'!$L$9:$L$12</c:f>
              <c:numCache>
                <c:formatCode>0.00</c:formatCode>
                <c:ptCount val="4"/>
                <c:pt idx="0">
                  <c:v>3.6585365853658534</c:v>
                </c:pt>
                <c:pt idx="1">
                  <c:v>2.4096385542168677</c:v>
                </c:pt>
                <c:pt idx="2">
                  <c:v>2.4390243902439024</c:v>
                </c:pt>
                <c:pt idx="3">
                  <c:v>2.4390243902439024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83-4E4E-8F49-8F8F3398217B}"/>
            </c:ext>
          </c:extLst>
        </c:ser>
        <c:ser>
          <c:idx val="3"/>
          <c:order val="3"/>
          <c:tx>
            <c:strRef>
              <c:f>'tableaux pourcentages'!$M$8</c:f>
              <c:strCache>
                <c:ptCount val="1"/>
                <c:pt idx="0">
                  <c:v>INSATISFAIT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pourcentages'!$I$9:$I$12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'tableaux pourcentages'!$M$9:$M$12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83-4E4E-8F49-8F8F339821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243328"/>
        <c:axId val="118244864"/>
      </c:barChart>
      <c:catAx>
        <c:axId val="11824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8244864"/>
        <c:crosses val="autoZero"/>
        <c:auto val="1"/>
        <c:lblAlgn val="ctr"/>
        <c:lblOffset val="100"/>
        <c:noMultiLvlLbl val="0"/>
      </c:catAx>
      <c:valAx>
        <c:axId val="1182448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8243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Votre avis sur l'accueil physique et téléphonique (en 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'tableaux pourcentages'!$J$14</c:f>
              <c:strCache>
                <c:ptCount val="1"/>
                <c:pt idx="0">
                  <c:v>TRES 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pourcentages'!$I$15:$I$17</c:f>
              <c:strCache>
                <c:ptCount val="3"/>
                <c:pt idx="0">
                  <c:v>HORAIRES ACCUEIL ET LOCAUX ADAPTES</c:v>
                </c:pt>
                <c:pt idx="1">
                  <c:v>ACCUEIL TELE PHONIQUE (amabilité, respect, disponibilité)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'tableaux pourcentages'!$J$15:$J$17</c:f>
              <c:numCache>
                <c:formatCode>General</c:formatCode>
                <c:ptCount val="3"/>
                <c:pt idx="0">
                  <c:v>40.322580645161288</c:v>
                </c:pt>
                <c:pt idx="1">
                  <c:v>49.230769230769234</c:v>
                </c:pt>
                <c:pt idx="2">
                  <c:v>48.484848484848484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D-4DEF-A7B0-79F40196AB9F}"/>
            </c:ext>
          </c:extLst>
        </c:ser>
        <c:ser>
          <c:idx val="1"/>
          <c:order val="1"/>
          <c:tx>
            <c:strRef>
              <c:f>'tableaux pourcentages'!$K$14</c:f>
              <c:strCache>
                <c:ptCount val="1"/>
                <c:pt idx="0">
                  <c:v>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pourcentages'!$I$15:$I$17</c:f>
              <c:strCache>
                <c:ptCount val="3"/>
                <c:pt idx="0">
                  <c:v>HORAIRES ACCUEIL ET LOCAUX ADAPTES</c:v>
                </c:pt>
                <c:pt idx="1">
                  <c:v>ACCUEIL TELE PHONIQUE (amabilité, respect, disponibilité)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'tableaux pourcentages'!$K$15:$K$17</c:f>
              <c:numCache>
                <c:formatCode>General</c:formatCode>
                <c:ptCount val="3"/>
                <c:pt idx="0">
                  <c:v>58.064516129032263</c:v>
                </c:pt>
                <c:pt idx="1">
                  <c:v>50.769230769230766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D-4DEF-A7B0-79F40196AB9F}"/>
            </c:ext>
          </c:extLst>
        </c:ser>
        <c:ser>
          <c:idx val="2"/>
          <c:order val="2"/>
          <c:tx>
            <c:strRef>
              <c:f>'tableaux pourcentages'!$L$14</c:f>
              <c:strCache>
                <c:ptCount val="1"/>
                <c:pt idx="0">
                  <c:v>PEU 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pourcentages'!$I$15:$I$17</c:f>
              <c:strCache>
                <c:ptCount val="3"/>
                <c:pt idx="0">
                  <c:v>HORAIRES ACCUEIL ET LOCAUX ADAPTES</c:v>
                </c:pt>
                <c:pt idx="1">
                  <c:v>ACCUEIL TELE PHONIQUE (amabilité, respect, disponibilité)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'tableaux pourcentages'!$L$15:$L$17</c:f>
              <c:numCache>
                <c:formatCode>General</c:formatCode>
                <c:ptCount val="3"/>
                <c:pt idx="0">
                  <c:v>1.6129032258064515</c:v>
                </c:pt>
                <c:pt idx="1">
                  <c:v>0</c:v>
                </c:pt>
                <c:pt idx="2">
                  <c:v>1.5151515151515151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ED-4DEF-A7B0-79F40196AB9F}"/>
            </c:ext>
          </c:extLst>
        </c:ser>
        <c:ser>
          <c:idx val="3"/>
          <c:order val="3"/>
          <c:tx>
            <c:strRef>
              <c:f>'tableaux pourcentages'!$M$14</c:f>
              <c:strCache>
                <c:ptCount val="1"/>
                <c:pt idx="0">
                  <c:v>INSATISFAIT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pourcentages'!$I$15:$I$17</c:f>
              <c:strCache>
                <c:ptCount val="3"/>
                <c:pt idx="0">
                  <c:v>HORAIRES ACCUEIL ET LOCAUX ADAPTES</c:v>
                </c:pt>
                <c:pt idx="1">
                  <c:v>ACCUEIL TELE PHONIQUE (amabilité, respect, disponibilité)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'tableaux pourcentages'!$M$15:$M$17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C4ED-4DEF-A7B0-79F40196AB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428800"/>
        <c:axId val="118430336"/>
      </c:barChart>
      <c:catAx>
        <c:axId val="118428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8430336"/>
        <c:crosses val="autoZero"/>
        <c:auto val="1"/>
        <c:lblAlgn val="ctr"/>
        <c:lblOffset val="100"/>
        <c:noMultiLvlLbl val="0"/>
      </c:catAx>
      <c:valAx>
        <c:axId val="118430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428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Votre avis sur l'accueil physique et téléphonique (en%)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'tableaux pourcentages'!$B$13</c:f>
              <c:strCache>
                <c:ptCount val="1"/>
                <c:pt idx="0">
                  <c:v>TRES 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pourcentages'!$A$14:$A$16</c:f>
              <c:strCache>
                <c:ptCount val="3"/>
                <c:pt idx="0">
                  <c:v>HORAIRES ACCUEIL ET LOCAUX ADAPTES</c:v>
                </c:pt>
                <c:pt idx="1">
                  <c:v>ACCUEIL TELE PHONIQUE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'tableaux pourcentages'!$B$14:$B$16</c:f>
              <c:numCache>
                <c:formatCode>General</c:formatCode>
                <c:ptCount val="3"/>
                <c:pt idx="0">
                  <c:v>37.5</c:v>
                </c:pt>
                <c:pt idx="1">
                  <c:v>42.352941176470587</c:v>
                </c:pt>
                <c:pt idx="2">
                  <c:v>41.975308641975303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7-46C3-A6AB-40374EB9CE93}"/>
            </c:ext>
          </c:extLst>
        </c:ser>
        <c:ser>
          <c:idx val="1"/>
          <c:order val="1"/>
          <c:tx>
            <c:strRef>
              <c:f>'tableaux pourcentages'!$C$13</c:f>
              <c:strCache>
                <c:ptCount val="1"/>
                <c:pt idx="0">
                  <c:v>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pourcentages'!$A$14:$A$16</c:f>
              <c:strCache>
                <c:ptCount val="3"/>
                <c:pt idx="0">
                  <c:v>HORAIRES ACCUEIL ET LOCAUX ADAPTES</c:v>
                </c:pt>
                <c:pt idx="1">
                  <c:v>ACCUEIL TELE PHONIQUE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'tableaux pourcentages'!$C$14:$C$16</c:f>
              <c:numCache>
                <c:formatCode>General</c:formatCode>
                <c:ptCount val="3"/>
                <c:pt idx="0">
                  <c:v>61.363636363636367</c:v>
                </c:pt>
                <c:pt idx="1">
                  <c:v>55.294117647058826</c:v>
                </c:pt>
                <c:pt idx="2">
                  <c:v>54.320987654320987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7-46C3-A6AB-40374EB9CE93}"/>
            </c:ext>
          </c:extLst>
        </c:ser>
        <c:ser>
          <c:idx val="2"/>
          <c:order val="2"/>
          <c:tx>
            <c:strRef>
              <c:f>'tableaux pourcentages'!$F$13</c:f>
              <c:strCache>
                <c:ptCount val="1"/>
                <c:pt idx="0">
                  <c:v>PEU 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pourcentages'!$A$14:$A$16</c:f>
              <c:strCache>
                <c:ptCount val="3"/>
                <c:pt idx="0">
                  <c:v>HORAIRES ACCUEIL ET LOCAUX ADAPTES</c:v>
                </c:pt>
                <c:pt idx="1">
                  <c:v>ACCUEIL TELE PHONIQUE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'tableaux pourcentages'!$F$14:$F$16</c:f>
              <c:numCache>
                <c:formatCode>General</c:formatCode>
                <c:ptCount val="3"/>
                <c:pt idx="0">
                  <c:v>1.1363636363636365</c:v>
                </c:pt>
                <c:pt idx="1">
                  <c:v>2.3529411764705883</c:v>
                </c:pt>
                <c:pt idx="2">
                  <c:v>2.4691358024691357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7-46C3-A6AB-40374EB9CE93}"/>
            </c:ext>
          </c:extLst>
        </c:ser>
        <c:ser>
          <c:idx val="3"/>
          <c:order val="3"/>
          <c:tx>
            <c:strRef>
              <c:f>'tableaux pourcentages'!$G$13</c:f>
              <c:strCache>
                <c:ptCount val="1"/>
                <c:pt idx="0">
                  <c:v>INSATISFAIT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pourcentages'!$A$14:$A$16</c:f>
              <c:strCache>
                <c:ptCount val="3"/>
                <c:pt idx="0">
                  <c:v>HORAIRES ACCUEIL ET LOCAUX ADAPTES</c:v>
                </c:pt>
                <c:pt idx="1">
                  <c:v>ACCUEIL TELE PHONIQUE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'tableaux pourcentages'!$G$14:$G$16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1.2345679012345678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7-46C3-A6AB-40374EB9CE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483584"/>
        <c:axId val="118493568"/>
      </c:barChart>
      <c:catAx>
        <c:axId val="118483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8493568"/>
        <c:crosses val="autoZero"/>
        <c:auto val="1"/>
        <c:lblAlgn val="ctr"/>
        <c:lblOffset val="100"/>
        <c:noMultiLvlLbl val="0"/>
      </c:catAx>
      <c:valAx>
        <c:axId val="118493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4835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Avez-vous été bien informé sur...(en 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'tableaux pourcentages'!$Q$14</c:f>
              <c:strCache>
                <c:ptCount val="1"/>
                <c:pt idx="0">
                  <c:v>OUI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pourcentages'!$P$15:$P$18</c:f>
              <c:strCache>
                <c:ptCount val="4"/>
                <c:pt idx="0">
                  <c:v>LES SERVICES PROPOSES</c:v>
                </c:pt>
                <c:pt idx="1">
                  <c:v>LE COUT ET LES MODALITES DE PRISE EN CHARGE</c:v>
                </c:pt>
                <c:pt idx="2">
                  <c:v>LE ROLE DES INTERVENANTS</c:v>
                </c:pt>
                <c:pt idx="3">
                  <c:v>LE ROLE DU RESPONSABLE DE SECTEUR</c:v>
                </c:pt>
              </c:strCache>
            </c:strRef>
          </c:cat>
          <c:val>
            <c:numRef>
              <c:f>'tableaux pourcentages'!$Q$15:$Q$18</c:f>
              <c:numCache>
                <c:formatCode>General</c:formatCode>
                <c:ptCount val="4"/>
                <c:pt idx="0">
                  <c:v>93.939393939393938</c:v>
                </c:pt>
                <c:pt idx="1">
                  <c:v>96.92307692307692</c:v>
                </c:pt>
                <c:pt idx="2">
                  <c:v>89.705882352941174</c:v>
                </c:pt>
                <c:pt idx="3">
                  <c:v>90.322580645161281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D-47B0-974D-F441FF2E5063}"/>
            </c:ext>
          </c:extLst>
        </c:ser>
        <c:ser>
          <c:idx val="1"/>
          <c:order val="1"/>
          <c:tx>
            <c:strRef>
              <c:f>'tableaux pourcentages'!$R$14</c:f>
              <c:strCache>
                <c:ptCount val="1"/>
                <c:pt idx="0">
                  <c:v>NON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pourcentages'!$P$15:$P$18</c:f>
              <c:strCache>
                <c:ptCount val="4"/>
                <c:pt idx="0">
                  <c:v>LES SERVICES PROPOSES</c:v>
                </c:pt>
                <c:pt idx="1">
                  <c:v>LE COUT ET LES MODALITES DE PRISE EN CHARGE</c:v>
                </c:pt>
                <c:pt idx="2">
                  <c:v>LE ROLE DES INTERVENANTS</c:v>
                </c:pt>
                <c:pt idx="3">
                  <c:v>LE ROLE DU RESPONSABLE DE SECTEUR</c:v>
                </c:pt>
              </c:strCache>
            </c:strRef>
          </c:cat>
          <c:val>
            <c:numRef>
              <c:f>'tableaux pourcentages'!$R$15:$R$18</c:f>
              <c:numCache>
                <c:formatCode>General</c:formatCode>
                <c:ptCount val="4"/>
                <c:pt idx="0">
                  <c:v>6.0606060606060606</c:v>
                </c:pt>
                <c:pt idx="1">
                  <c:v>3.0769230769230771</c:v>
                </c:pt>
                <c:pt idx="2">
                  <c:v>10.294117647058822</c:v>
                </c:pt>
                <c:pt idx="3">
                  <c:v>9.67741935483871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D-47B0-974D-F441FF2E50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539776"/>
        <c:axId val="118541312"/>
      </c:barChart>
      <c:catAx>
        <c:axId val="118539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8541312"/>
        <c:crosses val="autoZero"/>
        <c:auto val="1"/>
        <c:lblAlgn val="ctr"/>
        <c:lblOffset val="100"/>
        <c:noMultiLvlLbl val="0"/>
      </c:catAx>
      <c:valAx>
        <c:axId val="118541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539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Avez-vous été bien informé sur..(en 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'tableaux pourcentages'!$T$13</c:f>
              <c:strCache>
                <c:ptCount val="1"/>
                <c:pt idx="0">
                  <c:v>OUI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pourcentages'!$S$14:$S$17</c:f>
              <c:strCache>
                <c:ptCount val="4"/>
                <c:pt idx="0">
                  <c:v>LES SERVICES PROPOSES</c:v>
                </c:pt>
                <c:pt idx="1">
                  <c:v>LE COUT ET LES MODALITES DE PRISE EN CHARGE</c:v>
                </c:pt>
                <c:pt idx="2">
                  <c:v>LE ROLE DES INTERVENANTS</c:v>
                </c:pt>
                <c:pt idx="3">
                  <c:v>LE ROLE DU RESPONSABLE DE SECTEUR</c:v>
                </c:pt>
              </c:strCache>
            </c:strRef>
          </c:cat>
          <c:val>
            <c:numRef>
              <c:f>'tableaux pourcentages'!$T$14:$T$17</c:f>
              <c:numCache>
                <c:formatCode>General</c:formatCode>
                <c:ptCount val="4"/>
                <c:pt idx="0">
                  <c:v>91.666666666666657</c:v>
                </c:pt>
                <c:pt idx="1">
                  <c:v>100</c:v>
                </c:pt>
                <c:pt idx="2">
                  <c:v>92.857142857142861</c:v>
                </c:pt>
                <c:pt idx="3">
                  <c:v>95.945945945945937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0-4911-B33C-760C0021D82D}"/>
            </c:ext>
          </c:extLst>
        </c:ser>
        <c:ser>
          <c:idx val="1"/>
          <c:order val="1"/>
          <c:tx>
            <c:strRef>
              <c:f>'tableaux pourcentages'!$U$13</c:f>
              <c:strCache>
                <c:ptCount val="1"/>
                <c:pt idx="0">
                  <c:v>NON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pourcentages'!$S$14:$S$17</c:f>
              <c:strCache>
                <c:ptCount val="4"/>
                <c:pt idx="0">
                  <c:v>LES SERVICES PROPOSES</c:v>
                </c:pt>
                <c:pt idx="1">
                  <c:v>LE COUT ET LES MODALITES DE PRISE EN CHARGE</c:v>
                </c:pt>
                <c:pt idx="2">
                  <c:v>LE ROLE DES INTERVENANTS</c:v>
                </c:pt>
                <c:pt idx="3">
                  <c:v>LE ROLE DU RESPONSABLE DE SECTEUR</c:v>
                </c:pt>
              </c:strCache>
            </c:strRef>
          </c:cat>
          <c:val>
            <c:numRef>
              <c:f>'tableaux pourcentages'!$U$14:$U$17</c:f>
              <c:numCache>
                <c:formatCode>General</c:formatCode>
                <c:ptCount val="4"/>
                <c:pt idx="0">
                  <c:v>8.3333333333333321</c:v>
                </c:pt>
                <c:pt idx="1">
                  <c:v>0</c:v>
                </c:pt>
                <c:pt idx="2">
                  <c:v>7.1428571428571423</c:v>
                </c:pt>
                <c:pt idx="3">
                  <c:v>4.0540540540540544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90-4911-B33C-760C0021D8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588160"/>
        <c:axId val="118589696"/>
      </c:barChart>
      <c:catAx>
        <c:axId val="118588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8589696"/>
        <c:crosses val="autoZero"/>
        <c:auto val="1"/>
        <c:lblAlgn val="ctr"/>
        <c:lblOffset val="100"/>
        <c:noMultiLvlLbl val="0"/>
      </c:catAx>
      <c:valAx>
        <c:axId val="118589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588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La documentation est-elle complète et précise sur...(en 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'tableaux pourcentages'!$H$18</c:f>
              <c:strCache>
                <c:ptCount val="1"/>
                <c:pt idx="0">
                  <c:v>TRES 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pourcentages'!$G$19:$G$20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'tableaux pourcentages'!$H$19:$H$20</c:f>
              <c:numCache>
                <c:formatCode>General</c:formatCode>
                <c:ptCount val="2"/>
                <c:pt idx="0">
                  <c:v>34.210526315789473</c:v>
                </c:pt>
                <c:pt idx="1">
                  <c:v>39.130434782608695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E-4251-9B43-BC1A819DD64D}"/>
            </c:ext>
          </c:extLst>
        </c:ser>
        <c:ser>
          <c:idx val="1"/>
          <c:order val="1"/>
          <c:tx>
            <c:strRef>
              <c:f>'tableaux pourcentages'!$I$18</c:f>
              <c:strCache>
                <c:ptCount val="1"/>
                <c:pt idx="0">
                  <c:v>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pourcentages'!$G$19:$G$20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'tableaux pourcentages'!$I$19:$I$20</c:f>
              <c:numCache>
                <c:formatCode>General</c:formatCode>
                <c:ptCount val="2"/>
                <c:pt idx="0">
                  <c:v>65.789473684210535</c:v>
                </c:pt>
                <c:pt idx="1">
                  <c:v>57.971014492753625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BE-4251-9B43-BC1A819DD64D}"/>
            </c:ext>
          </c:extLst>
        </c:ser>
        <c:ser>
          <c:idx val="2"/>
          <c:order val="2"/>
          <c:tx>
            <c:strRef>
              <c:f>'tableaux pourcentages'!$J$18</c:f>
              <c:strCache>
                <c:ptCount val="1"/>
                <c:pt idx="0">
                  <c:v>PEU SATISFAIT</c:v>
                </c:pt>
              </c:strCache>
            </c:strRef>
          </c:tx>
          <c:invertIfNegative val="0"/>
          <c:dLbls>
            <c:dLbl>
              <c:idx val="1"/>
              <c:numFmt formatCode="#,##0" sourceLinked="0"/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DBE-4251-9B43-BC1A819DD6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pourcentages'!$G$19:$G$20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'tableaux pourcentages'!$J$19:$J$20</c:f>
              <c:numCache>
                <c:formatCode>General</c:formatCode>
                <c:ptCount val="2"/>
                <c:pt idx="0">
                  <c:v>0</c:v>
                </c:pt>
                <c:pt idx="1">
                  <c:v>1.4492753623188406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BE-4251-9B43-BC1A819DD64D}"/>
            </c:ext>
          </c:extLst>
        </c:ser>
        <c:ser>
          <c:idx val="3"/>
          <c:order val="3"/>
          <c:tx>
            <c:strRef>
              <c:f>'tableaux pourcentages'!$K$18</c:f>
              <c:strCache>
                <c:ptCount val="1"/>
                <c:pt idx="0">
                  <c:v>INSATISFAIT</c:v>
                </c:pt>
              </c:strCache>
            </c:strRef>
          </c:tx>
          <c:invertIfNegative val="0"/>
          <c:dLbls>
            <c:dLbl>
              <c:idx val="1"/>
              <c:numFmt formatCode="#,##0" sourceLinked="0"/>
              <c:spPr/>
              <c:txPr>
                <a:bodyPr/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DBE-4251-9B43-BC1A819DD6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pourcentages'!$G$19:$G$20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'tableaux pourcentages'!$K$19:$K$20</c:f>
              <c:numCache>
                <c:formatCode>General</c:formatCode>
                <c:ptCount val="2"/>
                <c:pt idx="0">
                  <c:v>0</c:v>
                </c:pt>
                <c:pt idx="1">
                  <c:v>1.4492753623188406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BE-4251-9B43-BC1A819DD6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712960"/>
        <c:axId val="118722944"/>
      </c:barChart>
      <c:catAx>
        <c:axId val="118712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8722944"/>
        <c:crosses val="autoZero"/>
        <c:auto val="1"/>
        <c:lblAlgn val="ctr"/>
        <c:lblOffset val="100"/>
        <c:noMultiLvlLbl val="0"/>
      </c:catAx>
      <c:valAx>
        <c:axId val="118722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7129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La documentation ets-elle complète et précise sur...(en 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'tableaux pourcentages'!$B$18</c:f>
              <c:strCache>
                <c:ptCount val="1"/>
                <c:pt idx="0">
                  <c:v>TRES 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pourcentages'!$A$19:$A$20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'tableaux pourcentages'!$B$19:$B$20</c:f>
              <c:numCache>
                <c:formatCode>General</c:formatCode>
                <c:ptCount val="2"/>
                <c:pt idx="0">
                  <c:v>46.428571428571431</c:v>
                </c:pt>
                <c:pt idx="1">
                  <c:v>47.368421052631575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1C-4168-8E32-7D3E76590C30}"/>
            </c:ext>
          </c:extLst>
        </c:ser>
        <c:ser>
          <c:idx val="1"/>
          <c:order val="1"/>
          <c:tx>
            <c:strRef>
              <c:f>'tableaux pourcentages'!$C$18</c:f>
              <c:strCache>
                <c:ptCount val="1"/>
                <c:pt idx="0">
                  <c:v>SATISFAIT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pourcentages'!$A$19:$A$20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'tableaux pourcentages'!$C$19:$C$20</c:f>
              <c:numCache>
                <c:formatCode>General</c:formatCode>
                <c:ptCount val="2"/>
                <c:pt idx="0">
                  <c:v>53.571428571428569</c:v>
                </c:pt>
                <c:pt idx="1">
                  <c:v>52.631578947368418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C-4168-8E32-7D3E76590C30}"/>
            </c:ext>
          </c:extLst>
        </c:ser>
        <c:ser>
          <c:idx val="2"/>
          <c:order val="2"/>
          <c:tx>
            <c:strRef>
              <c:f>'tableaux pourcentages'!$D$18</c:f>
              <c:strCache>
                <c:ptCount val="1"/>
                <c:pt idx="0">
                  <c:v>PEU SATISFAIT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pourcentages'!$A$19:$A$20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'tableaux pourcentages'!$D$19:$D$20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9F1C-4168-8E32-7D3E76590C30}"/>
            </c:ext>
          </c:extLst>
        </c:ser>
        <c:ser>
          <c:idx val="3"/>
          <c:order val="3"/>
          <c:tx>
            <c:strRef>
              <c:f>'tableaux pourcentages'!$E$18</c:f>
              <c:strCache>
                <c:ptCount val="1"/>
                <c:pt idx="0">
                  <c:v>INSASTISFAIT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'tableaux pourcentages'!$A$19:$A$20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'tableaux pourcentages'!$E$19:$E$20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9F1C-4168-8E32-7D3E76590C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8627712"/>
        <c:axId val="118637696"/>
      </c:barChart>
      <c:catAx>
        <c:axId val="118627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8637696"/>
        <c:crosses val="autoZero"/>
        <c:auto val="1"/>
        <c:lblAlgn val="ctr"/>
        <c:lblOffset val="100"/>
        <c:noMultiLvlLbl val="0"/>
      </c:catAx>
      <c:valAx>
        <c:axId val="118637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627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Avez-vous eu le livret d'accueil concernant nos services?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2022'!$B$70</c:f>
              <c:strCache>
                <c:ptCount val="1"/>
                <c:pt idx="0">
                  <c:v>NBRE DE REPONSES</c:v>
                </c:pt>
              </c:strCache>
            </c:strRef>
          </c:tx>
          <c:dLbls>
            <c:spPr>
              <a:ln cmpd="sng"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2022'!$C$69:$D$69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2022'!$C$70:$D$70</c:f>
              <c:numCache>
                <c:formatCode>General</c:formatCode>
                <c:ptCount val="2"/>
                <c:pt idx="0">
                  <c:v>49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D-46C8-BAD2-29B3B4608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2022'!$G$9</c:f>
              <c:strCache>
                <c:ptCount val="1"/>
                <c:pt idx="0">
                  <c:v>NBRE DE REPONSES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2022'!$H$8:$I$8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2022'!$H$9:$I$9</c:f>
              <c:numCache>
                <c:formatCode>General</c:formatCode>
                <c:ptCount val="2"/>
                <c:pt idx="0">
                  <c:v>60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C-49C4-A016-FBAA8A7A1B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20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Avez-vous</a:t>
            </a:r>
            <a:r>
              <a:rPr lang="en-US" sz="1200" baseline="0"/>
              <a:t> trouvé notre organisme facilement?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2023'!$B$6</c:f>
              <c:strCache>
                <c:ptCount val="1"/>
                <c:pt idx="0">
                  <c:v>NBRE DE REPONSES</c:v>
                </c:pt>
              </c:strCache>
            </c:strRef>
          </c:tx>
          <c:dLbls>
            <c:spPr>
              <a:ln w="9525"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2023'!$C$5:$D$5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2023'!$C$6:$D$6</c:f>
              <c:numCache>
                <c:formatCode>General</c:formatCode>
                <c:ptCount val="2"/>
                <c:pt idx="0">
                  <c:v>72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29-41B3-A0F8-C938002A9E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600"/>
              <a:t>Par quel moyen</a:t>
            </a:r>
            <a:r>
              <a:rPr lang="fr-FR" sz="1600" baseline="0"/>
              <a:t> avez-vous eu connaissance de notre association?</a:t>
            </a:r>
            <a:endParaRPr lang="fr-FR" sz="1600"/>
          </a:p>
        </c:rich>
      </c:tx>
      <c:layout>
        <c:manualLayout>
          <c:xMode val="edge"/>
          <c:yMode val="edge"/>
          <c:x val="0.1396081178933449"/>
          <c:y val="2.469444444444443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2023'!$B$9</c:f>
              <c:strCache>
                <c:ptCount val="1"/>
                <c:pt idx="0">
                  <c:v>NBRE DE REPONSES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2023'!$C$8:$F$8</c:f>
              <c:strCache>
                <c:ptCount val="4"/>
                <c:pt idx="0">
                  <c:v>SERVICES SOCIAUX</c:v>
                </c:pt>
                <c:pt idx="1">
                  <c:v>CHU</c:v>
                </c:pt>
                <c:pt idx="2">
                  <c:v>CCAS</c:v>
                </c:pt>
                <c:pt idx="3">
                  <c:v>AUTRES</c:v>
                </c:pt>
              </c:strCache>
            </c:strRef>
          </c:cat>
          <c:val>
            <c:numRef>
              <c:f>'QUESTIONNAIRES 2023'!$C$9:$F$9</c:f>
              <c:numCache>
                <c:formatCode>General</c:formatCode>
                <c:ptCount val="4"/>
                <c:pt idx="0">
                  <c:v>15</c:v>
                </c:pt>
                <c:pt idx="1">
                  <c:v>3</c:v>
                </c:pt>
                <c:pt idx="2">
                  <c:v>12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82-4B2D-B0E0-592F964D3B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Votre avis sur l'accueil</a:t>
            </a:r>
            <a:r>
              <a:rPr lang="fr-FR" baseline="0"/>
              <a:t> physique et téléphonique</a:t>
            </a:r>
            <a:endParaRPr lang="fr-FR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'QUESTIONNAIRES 2023'!$C$11</c:f>
              <c:strCache>
                <c:ptCount val="1"/>
                <c:pt idx="0">
                  <c:v>TRES SATISFAIT</c:v>
                </c:pt>
              </c:strCache>
            </c:strRef>
          </c:tx>
          <c:invertIfNegative val="0"/>
          <c:cat>
            <c:strRef>
              <c:f>'QUESTIONNAIRES 2023'!$B$12:$B$14</c:f>
              <c:strCache>
                <c:ptCount val="3"/>
                <c:pt idx="0">
                  <c:v>HORAIRES ACCUEIL ET LOCAUX ADAPTES</c:v>
                </c:pt>
                <c:pt idx="1">
                  <c:v>ACCUEIL TELE PHONIQUE (amabilité, respect, disponibilité)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'QUESTIONNAIRES 2023'!$C$12:$C$14</c:f>
              <c:numCache>
                <c:formatCode>General</c:formatCode>
                <c:ptCount val="3"/>
                <c:pt idx="0">
                  <c:v>25</c:v>
                </c:pt>
                <c:pt idx="1">
                  <c:v>32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31-4F88-BF89-CE91D985234C}"/>
            </c:ext>
          </c:extLst>
        </c:ser>
        <c:ser>
          <c:idx val="1"/>
          <c:order val="1"/>
          <c:tx>
            <c:strRef>
              <c:f>'QUESTIONNAIRES 2023'!$D$11</c:f>
              <c:strCache>
                <c:ptCount val="1"/>
                <c:pt idx="0">
                  <c:v>SATISFAIT</c:v>
                </c:pt>
              </c:strCache>
            </c:strRef>
          </c:tx>
          <c:invertIfNegative val="0"/>
          <c:cat>
            <c:strRef>
              <c:f>'QUESTIONNAIRES 2023'!$B$12:$B$14</c:f>
              <c:strCache>
                <c:ptCount val="3"/>
                <c:pt idx="0">
                  <c:v>HORAIRES ACCUEIL ET LOCAUX ADAPTES</c:v>
                </c:pt>
                <c:pt idx="1">
                  <c:v>ACCUEIL TELE PHONIQUE (amabilité, respect, disponibilité)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'QUESTIONNAIRES 2023'!$D$12:$D$14</c:f>
              <c:numCache>
                <c:formatCode>General</c:formatCode>
                <c:ptCount val="3"/>
                <c:pt idx="0">
                  <c:v>36</c:v>
                </c:pt>
                <c:pt idx="1">
                  <c:v>33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31-4F88-BF89-CE91D985234C}"/>
            </c:ext>
          </c:extLst>
        </c:ser>
        <c:ser>
          <c:idx val="2"/>
          <c:order val="2"/>
          <c:tx>
            <c:strRef>
              <c:f>'QUESTIONNAIRES 2023'!$E$11</c:f>
              <c:strCache>
                <c:ptCount val="1"/>
                <c:pt idx="0">
                  <c:v>PEU SATISFAIT</c:v>
                </c:pt>
              </c:strCache>
            </c:strRef>
          </c:tx>
          <c:invertIfNegative val="0"/>
          <c:cat>
            <c:strRef>
              <c:f>'QUESTIONNAIRES 2023'!$B$12:$B$14</c:f>
              <c:strCache>
                <c:ptCount val="3"/>
                <c:pt idx="0">
                  <c:v>HORAIRES ACCUEIL ET LOCAUX ADAPTES</c:v>
                </c:pt>
                <c:pt idx="1">
                  <c:v>ACCUEIL TELE PHONIQUE (amabilité, respect, disponibilité)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'QUESTIONNAIRES 2023'!$E$12:$E$14</c:f>
              <c:numCache>
                <c:formatCode>General</c:formatCode>
                <c:ptCount val="3"/>
                <c:pt idx="0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31-4F88-BF89-CE91D985234C}"/>
            </c:ext>
          </c:extLst>
        </c:ser>
        <c:ser>
          <c:idx val="3"/>
          <c:order val="3"/>
          <c:tx>
            <c:strRef>
              <c:f>'QUESTIONNAIRES 2023'!$F$11</c:f>
              <c:strCache>
                <c:ptCount val="1"/>
                <c:pt idx="0">
                  <c:v>INSATISFAIT</c:v>
                </c:pt>
              </c:strCache>
            </c:strRef>
          </c:tx>
          <c:invertIfNegative val="0"/>
          <c:cat>
            <c:strRef>
              <c:f>'QUESTIONNAIRES 2023'!$B$12:$B$14</c:f>
              <c:strCache>
                <c:ptCount val="3"/>
                <c:pt idx="0">
                  <c:v>HORAIRES ACCUEIL ET LOCAUX ADAPTES</c:v>
                </c:pt>
                <c:pt idx="1">
                  <c:v>ACCUEIL TELE PHONIQUE (amabilité, respect, disponibilité)</c:v>
                </c:pt>
                <c:pt idx="2">
                  <c:v>MISE EN CONTACT AVEC LE BON INTERLOCUTEUR</c:v>
                </c:pt>
              </c:strCache>
            </c:strRef>
          </c:cat>
          <c:val>
            <c:numRef>
              <c:f>'QUESTIONNAIRES 2023'!$F$12:$F$14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7E31-4F88-BF89-CE91D9852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176064"/>
        <c:axId val="147181952"/>
      </c:barChart>
      <c:catAx>
        <c:axId val="147176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7181952"/>
        <c:crosses val="autoZero"/>
        <c:auto val="1"/>
        <c:lblAlgn val="ctr"/>
        <c:lblOffset val="100"/>
        <c:noMultiLvlLbl val="0"/>
      </c:catAx>
      <c:valAx>
        <c:axId val="147181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176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fr-FR"/>
              <a:t>Pensez</a:t>
            </a:r>
            <a:r>
              <a:rPr lang="fr-FR" baseline="0"/>
              <a:t>-vous avoir été bien informés sur...</a:t>
            </a:r>
            <a:endParaRPr lang="fr-FR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'QUESTIONNAIRES 2023'!$C$18</c:f>
              <c:strCache>
                <c:ptCount val="1"/>
                <c:pt idx="0">
                  <c:v>OUI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'QUESTIONNAIRES 2023'!$B$19:$B$22</c:f>
              <c:strCache>
                <c:ptCount val="4"/>
                <c:pt idx="0">
                  <c:v>LES SERVICES PROPOSES</c:v>
                </c:pt>
                <c:pt idx="1">
                  <c:v>LE COUT ET LES MODALITES DE PRISE EN CHARGE</c:v>
                </c:pt>
                <c:pt idx="2">
                  <c:v>LE ROLE DES INTERVENANTS</c:v>
                </c:pt>
                <c:pt idx="3">
                  <c:v>LE ROLE DU RESPONSABLE DE SECTEUR</c:v>
                </c:pt>
              </c:strCache>
            </c:strRef>
          </c:cat>
          <c:val>
            <c:numRef>
              <c:f>'QUESTIONNAIRES 2023'!$C$19:$C$22</c:f>
              <c:numCache>
                <c:formatCode>General</c:formatCode>
                <c:ptCount val="4"/>
                <c:pt idx="0">
                  <c:v>62</c:v>
                </c:pt>
                <c:pt idx="1">
                  <c:v>63</c:v>
                </c:pt>
                <c:pt idx="2">
                  <c:v>61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CA-4C8C-A2E1-C8371E674EAE}"/>
            </c:ext>
          </c:extLst>
        </c:ser>
        <c:ser>
          <c:idx val="1"/>
          <c:order val="1"/>
          <c:tx>
            <c:strRef>
              <c:f>'QUESTIONNAIRES 2023'!$D$18</c:f>
              <c:strCache>
                <c:ptCount val="1"/>
                <c:pt idx="0">
                  <c:v>NON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'QUESTIONNAIRES 2023'!$B$19:$B$22</c:f>
              <c:strCache>
                <c:ptCount val="4"/>
                <c:pt idx="0">
                  <c:v>LES SERVICES PROPOSES</c:v>
                </c:pt>
                <c:pt idx="1">
                  <c:v>LE COUT ET LES MODALITES DE PRISE EN CHARGE</c:v>
                </c:pt>
                <c:pt idx="2">
                  <c:v>LE ROLE DES INTERVENANTS</c:v>
                </c:pt>
                <c:pt idx="3">
                  <c:v>LE ROLE DU RESPONSABLE DE SECTEUR</c:v>
                </c:pt>
              </c:strCache>
            </c:strRef>
          </c:cat>
          <c:val>
            <c:numRef>
              <c:f>'QUESTIONNAIRES 2023'!$D$19:$D$22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CA-4C8C-A2E1-C8371E674E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7224064"/>
        <c:axId val="147225600"/>
      </c:barChart>
      <c:catAx>
        <c:axId val="14722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7225600"/>
        <c:crosses val="autoZero"/>
        <c:auto val="1"/>
        <c:lblAlgn val="ctr"/>
        <c:lblOffset val="100"/>
        <c:noMultiLvlLbl val="0"/>
      </c:catAx>
      <c:valAx>
        <c:axId val="14722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224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Vous</a:t>
            </a:r>
            <a:r>
              <a:rPr lang="en-US" sz="1200" baseline="0"/>
              <a:t> a-t-on remis une documentation sur les services proposés	?</a:t>
            </a: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2023'!$B$25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2023'!$C$24:$D$24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2023'!$C$25:$D$25</c:f>
              <c:numCache>
                <c:formatCode>General</c:formatCode>
                <c:ptCount val="2"/>
                <c:pt idx="0">
                  <c:v>47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B-4CD0-85CD-646C965A8E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La documentation</a:t>
            </a:r>
            <a:r>
              <a:rPr lang="fr-FR" baseline="0"/>
              <a:t> était-elle complète et précise sur...</a:t>
            </a:r>
            <a:endParaRPr lang="fr-FR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'QUESTIONNAIRES 2023'!$C$27</c:f>
              <c:strCache>
                <c:ptCount val="1"/>
                <c:pt idx="0">
                  <c:v>TRES SATISFAIT</c:v>
                </c:pt>
              </c:strCache>
            </c:strRef>
          </c:tx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'QUESTIONNAIRES 2023'!$B$28:$B$29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'QUESTIONNAIRES 2023'!$C$28:$C$29</c:f>
              <c:numCache>
                <c:formatCode>General</c:formatCode>
                <c:ptCount val="2"/>
                <c:pt idx="0">
                  <c:v>26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4-43BD-BE12-F2509B61B28A}"/>
            </c:ext>
          </c:extLst>
        </c:ser>
        <c:ser>
          <c:idx val="1"/>
          <c:order val="1"/>
          <c:tx>
            <c:strRef>
              <c:f>'QUESTIONNAIRES 2023'!$D$27</c:f>
              <c:strCache>
                <c:ptCount val="1"/>
                <c:pt idx="0">
                  <c:v>SATISFAIT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'QUESTIONNAIRES 2023'!$B$28:$B$29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'QUESTIONNAIRES 2023'!$D$28:$D$29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4-43BD-BE12-F2509B61B28A}"/>
            </c:ext>
          </c:extLst>
        </c:ser>
        <c:ser>
          <c:idx val="2"/>
          <c:order val="2"/>
          <c:tx>
            <c:strRef>
              <c:f>'QUESTIONNAIRES 2023'!$E$27</c:f>
              <c:strCache>
                <c:ptCount val="1"/>
                <c:pt idx="0">
                  <c:v>PEU SATISFAIT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'QUESTIONNAIRES 2023'!$B$28:$B$29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'QUESTIONNAIRES 2023'!$E$28:$E$29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71B4-43BD-BE12-F2509B61B28A}"/>
            </c:ext>
          </c:extLst>
        </c:ser>
        <c:ser>
          <c:idx val="3"/>
          <c:order val="3"/>
          <c:tx>
            <c:strRef>
              <c:f>'QUESTIONNAIRES 2023'!$F$27</c:f>
              <c:strCache>
                <c:ptCount val="1"/>
                <c:pt idx="0">
                  <c:v>INSATISFAIT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'QUESTIONNAIRES 2023'!$B$28:$B$29</c:f>
              <c:strCache>
                <c:ptCount val="2"/>
                <c:pt idx="0">
                  <c:v>NOTRE OFFRE DE SERVICE</c:v>
                </c:pt>
                <c:pt idx="1">
                  <c:v>NOS MODES D'INTERVENTION</c:v>
                </c:pt>
              </c:strCache>
            </c:strRef>
          </c:cat>
          <c:val>
            <c:numRef>
              <c:f>'QUESTIONNAIRES 2023'!$F$28:$F$29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71B4-43BD-BE12-F2509B61B2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8423808"/>
        <c:axId val="148425344"/>
      </c:barChart>
      <c:catAx>
        <c:axId val="148423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425344"/>
        <c:crosses val="autoZero"/>
        <c:auto val="1"/>
        <c:lblAlgn val="ctr"/>
        <c:lblOffset val="100"/>
        <c:noMultiLvlLbl val="0"/>
      </c:catAx>
      <c:valAx>
        <c:axId val="148425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423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Avez-vous</a:t>
            </a:r>
            <a:r>
              <a:rPr lang="fr-FR" baseline="0"/>
              <a:t> eu le livret d'accueil?</a:t>
            </a:r>
            <a:endParaRPr lang="fr-FR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2023'!$B$32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2023'!$C$31:$D$31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2023'!$C$32:$D$32</c:f>
              <c:numCache>
                <c:formatCode>General</c:formatCode>
                <c:ptCount val="2"/>
                <c:pt idx="0">
                  <c:v>47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1-4E55-8D11-541AD6D03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Une</a:t>
            </a:r>
            <a:r>
              <a:rPr lang="fr-FR" baseline="0"/>
              <a:t> évaluation des besoins à votre domicile a-t-elle été réalisée?</a:t>
            </a:r>
          </a:p>
          <a:p>
            <a:pPr>
              <a:defRPr/>
            </a:pPr>
            <a:endParaRPr lang="fr-FR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2023'!$B$35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2023'!$C$34:$D$34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2023'!$C$35:$D$35</c:f>
              <c:numCache>
                <c:formatCode>General</c:formatCode>
                <c:ptCount val="2"/>
                <c:pt idx="0">
                  <c:v>48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5-4C84-9FFF-7CA45A51C4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Sinon</a:t>
            </a:r>
            <a:r>
              <a:rPr lang="fr-FR" baseline="0"/>
              <a:t> auriez-vous souhaité cette évaluation?</a:t>
            </a:r>
          </a:p>
          <a:p>
            <a:pPr>
              <a:defRPr/>
            </a:pPr>
            <a:endParaRPr lang="fr-FR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2023'!$B$38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2023'!$C$37:$D$37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2023'!$C$38:$D$38</c:f>
              <c:numCache>
                <c:formatCode>General</c:formatCode>
                <c:ptCount val="2"/>
                <c:pt idx="0">
                  <c:v>15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1-4BDC-926F-DC32AE0A36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Une évaluation des besoins à votre domicile a-t-elle été réalisée?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2022'!$B$77</c:f>
              <c:strCache>
                <c:ptCount val="1"/>
                <c:pt idx="0">
                  <c:v>NBRE DE REPONSES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2022'!$C$76:$D$76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2022'!$C$77:$D$77</c:f>
              <c:numCache>
                <c:formatCode>General</c:formatCode>
                <c:ptCount val="2"/>
                <c:pt idx="0">
                  <c:v>70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3-49F3-B482-E96D26AF66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L'évaluation</a:t>
            </a:r>
            <a:r>
              <a:rPr lang="fr-FR" baseline="0"/>
              <a:t> de vos besoins à votre domicile est...</a:t>
            </a:r>
            <a:endParaRPr lang="fr-FR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2023'!$B$41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2023'!$C$40:$F$40</c:f>
              <c:strCache>
                <c:ptCount val="4"/>
                <c:pt idx="0">
                  <c:v>INDISPENSABLE</c:v>
                </c:pt>
                <c:pt idx="1">
                  <c:v>TRES UTILE</c:v>
                </c:pt>
                <c:pt idx="2">
                  <c:v>UTILE</c:v>
                </c:pt>
                <c:pt idx="3">
                  <c:v>INUTILE</c:v>
                </c:pt>
              </c:strCache>
            </c:strRef>
          </c:cat>
          <c:val>
            <c:numRef>
              <c:f>'QUESTIONNAIRES 2023'!$C$41:$F$41</c:f>
              <c:numCache>
                <c:formatCode>General</c:formatCode>
                <c:ptCount val="4"/>
                <c:pt idx="0">
                  <c:v>29</c:v>
                </c:pt>
                <c:pt idx="1">
                  <c:v>20</c:v>
                </c:pt>
                <c:pt idx="2">
                  <c:v>18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9-4855-AB0C-3E4C4AD7BD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400"/>
              <a:t>Pensez-vous</a:t>
            </a:r>
            <a:r>
              <a:rPr lang="fr-FR" sz="1400" baseline="0"/>
              <a:t> avoir été bien entendu et avons-nous répondu à vos attentes?</a:t>
            </a:r>
          </a:p>
          <a:p>
            <a:pPr>
              <a:defRPr/>
            </a:pPr>
            <a:endParaRPr lang="fr-FR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2023'!$B$44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2023'!$C$43:$D$43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2023'!$C$44:$D$44</c:f>
              <c:numCache>
                <c:formatCode>General</c:formatCode>
                <c:ptCount val="2"/>
                <c:pt idx="0">
                  <c:v>65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6-4DE2-8815-CB89E09640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Relation</a:t>
            </a:r>
            <a:r>
              <a:rPr lang="fr-FR" baseline="0"/>
              <a:t> de confiance avec le responsable de secteur?</a:t>
            </a:r>
            <a:endParaRPr lang="fr-FR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2023'!$B$48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2023'!$C$47:$F$47</c:f>
              <c:strCache>
                <c:ptCount val="4"/>
                <c:pt idx="0">
                  <c:v>TRES SATISAIT</c:v>
                </c:pt>
                <c:pt idx="1">
                  <c:v>SATISFAIT</c:v>
                </c:pt>
                <c:pt idx="2">
                  <c:v>PEU SATISFAIT</c:v>
                </c:pt>
                <c:pt idx="3">
                  <c:v>INSATISFAIT</c:v>
                </c:pt>
              </c:strCache>
            </c:strRef>
          </c:cat>
          <c:val>
            <c:numRef>
              <c:f>'QUESTIONNAIRES 2023'!$C$48:$F$48</c:f>
              <c:numCache>
                <c:formatCode>General</c:formatCode>
                <c:ptCount val="4"/>
                <c:pt idx="0">
                  <c:v>34</c:v>
                </c:pt>
                <c:pt idx="1">
                  <c:v>27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A-4BF5-B0A9-1E8F7E35D2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Information</a:t>
            </a:r>
            <a:r>
              <a:rPr lang="fr-FR" baseline="0"/>
              <a:t> en amont de l'intervenante se présentant au domicile</a:t>
            </a:r>
            <a:endParaRPr lang="fr-FR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2023'!$B$51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2023'!$C$50:$D$50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2023'!$C$51:$D$51</c:f>
              <c:numCache>
                <c:formatCode>General</c:formatCode>
                <c:ptCount val="2"/>
                <c:pt idx="0">
                  <c:v>53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3-4A97-8A36-6525F2833B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Prise</a:t>
            </a:r>
            <a:r>
              <a:rPr lang="en-US" baseline="0"/>
              <a:t> en compte de vos réclamations</a:t>
            </a: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2023'!$B$54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2023'!$C$53:$D$53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2023'!$C$54:$D$54</c:f>
              <c:numCache>
                <c:formatCode>General</c:formatCode>
                <c:ptCount val="2"/>
                <c:pt idx="0">
                  <c:v>45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6-49D1-8119-665E7BFA7E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Avis</a:t>
            </a:r>
            <a:r>
              <a:rPr lang="fr-FR" baseline="0"/>
              <a:t> sur la qualité des prestations</a:t>
            </a:r>
            <a:endParaRPr lang="fr-FR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2023'!$B$57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2023'!$C$56:$F$56</c:f>
              <c:strCache>
                <c:ptCount val="4"/>
                <c:pt idx="0">
                  <c:v>TRES SATISFAIT</c:v>
                </c:pt>
                <c:pt idx="1">
                  <c:v>SATISFAIT</c:v>
                </c:pt>
                <c:pt idx="2">
                  <c:v>PEU SATISFAIT</c:v>
                </c:pt>
                <c:pt idx="3">
                  <c:v>INSATISFAIT</c:v>
                </c:pt>
              </c:strCache>
            </c:strRef>
          </c:cat>
          <c:val>
            <c:numRef>
              <c:f>'QUESTIONNAIRES 2023'!$C$57:$F$57</c:f>
              <c:numCache>
                <c:formatCode>General</c:formatCode>
                <c:ptCount val="4"/>
                <c:pt idx="0">
                  <c:v>33</c:v>
                </c:pt>
                <c:pt idx="1">
                  <c:v>31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7-4997-A7B8-71187ABD74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Relation</a:t>
            </a:r>
            <a:r>
              <a:rPr lang="fr-FR" baseline="0"/>
              <a:t> avec le personnel</a:t>
            </a:r>
            <a:endParaRPr lang="fr-FR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'QUESTIONNAIRES 2023'!$C$59</c:f>
              <c:strCache>
                <c:ptCount val="1"/>
                <c:pt idx="0">
                  <c:v>TRES SATISFAIT</c:v>
                </c:pt>
              </c:strCache>
            </c:strRef>
          </c:tx>
          <c:invertIfNegative val="0"/>
          <c:cat>
            <c:strRef>
              <c:f>'QUESTIONNAIRES 2023'!$B$60:$B$63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'QUESTIONNAIRES 2023'!$C$60:$C$63</c:f>
              <c:numCache>
                <c:formatCode>General</c:formatCode>
                <c:ptCount val="4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8-4FAF-8018-32C5A2BAF596}"/>
            </c:ext>
          </c:extLst>
        </c:ser>
        <c:ser>
          <c:idx val="1"/>
          <c:order val="1"/>
          <c:tx>
            <c:strRef>
              <c:f>'QUESTIONNAIRES 2023'!$D$59</c:f>
              <c:strCache>
                <c:ptCount val="1"/>
                <c:pt idx="0">
                  <c:v>SATISFAIT</c:v>
                </c:pt>
              </c:strCache>
            </c:strRef>
          </c:tx>
          <c:invertIfNegative val="0"/>
          <c:cat>
            <c:strRef>
              <c:f>'QUESTIONNAIRES 2023'!$B$60:$B$63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'QUESTIONNAIRES 2023'!$D$60:$D$63</c:f>
              <c:numCache>
                <c:formatCode>General</c:formatCode>
                <c:ptCount val="4"/>
                <c:pt idx="0">
                  <c:v>19</c:v>
                </c:pt>
                <c:pt idx="1">
                  <c:v>18</c:v>
                </c:pt>
                <c:pt idx="2">
                  <c:v>19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88-4FAF-8018-32C5A2BAF596}"/>
            </c:ext>
          </c:extLst>
        </c:ser>
        <c:ser>
          <c:idx val="2"/>
          <c:order val="2"/>
          <c:tx>
            <c:strRef>
              <c:f>'QUESTIONNAIRES 2023'!$E$59</c:f>
              <c:strCache>
                <c:ptCount val="1"/>
                <c:pt idx="0">
                  <c:v>PEU SATISFAIT</c:v>
                </c:pt>
              </c:strCache>
            </c:strRef>
          </c:tx>
          <c:invertIfNegative val="0"/>
          <c:cat>
            <c:strRef>
              <c:f>'QUESTIONNAIRES 2023'!$B$60:$B$63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'QUESTIONNAIRES 2023'!$E$60:$E$63</c:f>
              <c:numCache>
                <c:formatCode>General</c:formatCode>
                <c:ptCount val="4"/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88-4FAF-8018-32C5A2BAF596}"/>
            </c:ext>
          </c:extLst>
        </c:ser>
        <c:ser>
          <c:idx val="3"/>
          <c:order val="3"/>
          <c:tx>
            <c:strRef>
              <c:f>'QUESTIONNAIRES 2023'!$F$59</c:f>
              <c:strCache>
                <c:ptCount val="1"/>
                <c:pt idx="0">
                  <c:v>INSATISFAIT</c:v>
                </c:pt>
              </c:strCache>
            </c:strRef>
          </c:tx>
          <c:invertIfNegative val="0"/>
          <c:cat>
            <c:strRef>
              <c:f>'QUESTIONNAIRES 2023'!$B$60:$B$63</c:f>
              <c:strCache>
                <c:ptCount val="4"/>
                <c:pt idx="0">
                  <c:v>DISCRET</c:v>
                </c:pt>
                <c:pt idx="1">
                  <c:v>AIMABLE</c:v>
                </c:pt>
                <c:pt idx="2">
                  <c:v>DISPONIBLE</c:v>
                </c:pt>
                <c:pt idx="3">
                  <c:v>PONCTUEL</c:v>
                </c:pt>
              </c:strCache>
            </c:strRef>
          </c:cat>
          <c:val>
            <c:numRef>
              <c:f>'QUESTIONNAIRES 2023'!$F$60:$F$63</c:f>
              <c:numCache>
                <c:formatCode>General</c:formatCode>
                <c:ptCount val="4"/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88-4FAF-8018-32C5A2BAF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09984"/>
        <c:axId val="148824064"/>
      </c:barChart>
      <c:catAx>
        <c:axId val="14880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824064"/>
        <c:crosses val="autoZero"/>
        <c:auto val="1"/>
        <c:lblAlgn val="ctr"/>
        <c:lblOffset val="100"/>
        <c:noMultiLvlLbl val="0"/>
      </c:catAx>
      <c:valAx>
        <c:axId val="148824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809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Que</a:t>
            </a:r>
            <a:r>
              <a:rPr lang="fr-FR" baseline="0"/>
              <a:t> pensez-vous du service sur...</a:t>
            </a:r>
            <a:endParaRPr lang="fr-FR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'QUESTIONNAIRES 2023'!$C$66</c:f>
              <c:strCache>
                <c:ptCount val="1"/>
                <c:pt idx="0">
                  <c:v>TRES SATISFAIT</c:v>
                </c:pt>
              </c:strCache>
            </c:strRef>
          </c:tx>
          <c:invertIfNegative val="0"/>
          <c:cat>
            <c:strRef>
              <c:f>'QUESTIONNAIRES 2023'!$B$67:$B$68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D'IMPREVU</c:v>
                </c:pt>
              </c:strCache>
            </c:strRef>
          </c:cat>
          <c:val>
            <c:numRef>
              <c:f>'QUESTIONNAIRES 2023'!$C$67:$C$68</c:f>
              <c:numCache>
                <c:formatCode>General</c:formatCode>
                <c:ptCount val="2"/>
                <c:pt idx="0">
                  <c:v>35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E3-4DBD-9D8E-5262AE68C04B}"/>
            </c:ext>
          </c:extLst>
        </c:ser>
        <c:ser>
          <c:idx val="1"/>
          <c:order val="1"/>
          <c:tx>
            <c:strRef>
              <c:f>'QUESTIONNAIRES 2023'!$D$66</c:f>
              <c:strCache>
                <c:ptCount val="1"/>
                <c:pt idx="0">
                  <c:v>SATISFAIT</c:v>
                </c:pt>
              </c:strCache>
            </c:strRef>
          </c:tx>
          <c:invertIfNegative val="0"/>
          <c:cat>
            <c:strRef>
              <c:f>'QUESTIONNAIRES 2023'!$B$67:$B$68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D'IMPREVU</c:v>
                </c:pt>
              </c:strCache>
            </c:strRef>
          </c:cat>
          <c:val>
            <c:numRef>
              <c:f>'QUESTIONNAIRES 2023'!$D$67:$D$68</c:f>
              <c:numCache>
                <c:formatCode>General</c:formatCode>
                <c:ptCount val="2"/>
                <c:pt idx="0">
                  <c:v>24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E3-4DBD-9D8E-5262AE68C04B}"/>
            </c:ext>
          </c:extLst>
        </c:ser>
        <c:ser>
          <c:idx val="2"/>
          <c:order val="2"/>
          <c:tx>
            <c:strRef>
              <c:f>'QUESTIONNAIRES 2023'!$E$66</c:f>
              <c:strCache>
                <c:ptCount val="1"/>
                <c:pt idx="0">
                  <c:v>PEU SATISFAIT</c:v>
                </c:pt>
              </c:strCache>
            </c:strRef>
          </c:tx>
          <c:invertIfNegative val="0"/>
          <c:cat>
            <c:strRef>
              <c:f>'QUESTIONNAIRES 2023'!$B$67:$B$68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D'IMPREVU</c:v>
                </c:pt>
              </c:strCache>
            </c:strRef>
          </c:cat>
          <c:val>
            <c:numRef>
              <c:f>'QUESTIONNAIRES 2023'!$E$67:$E$68</c:f>
              <c:numCache>
                <c:formatCode>General</c:formatCode>
                <c:ptCount val="2"/>
                <c:pt idx="0">
                  <c:v>2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E3-4DBD-9D8E-5262AE68C04B}"/>
            </c:ext>
          </c:extLst>
        </c:ser>
        <c:ser>
          <c:idx val="3"/>
          <c:order val="3"/>
          <c:tx>
            <c:strRef>
              <c:f>'QUESTIONNAIRES 2023'!$F$66</c:f>
              <c:strCache>
                <c:ptCount val="1"/>
                <c:pt idx="0">
                  <c:v>INSATISFAIT</c:v>
                </c:pt>
              </c:strCache>
            </c:strRef>
          </c:tx>
          <c:invertIfNegative val="0"/>
          <c:cat>
            <c:strRef>
              <c:f>'QUESTIONNAIRES 2023'!$B$67:$B$68</c:f>
              <c:strCache>
                <c:ptCount val="2"/>
                <c:pt idx="0">
                  <c:v>SON ADAPTATION EN FONCTION DE VOS BESOINS</c:v>
                </c:pt>
                <c:pt idx="1">
                  <c:v>LA CONTINUITE DE L'INTERVENTION EN CAS D'IMPREVU</c:v>
                </c:pt>
              </c:strCache>
            </c:strRef>
          </c:cat>
          <c:val>
            <c:numRef>
              <c:f>'QUESTIONNAIRES 2023'!$F$67:$F$68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E3-4DBD-9D8E-5262AE68C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54656"/>
        <c:axId val="148856192"/>
      </c:barChart>
      <c:catAx>
        <c:axId val="148854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856192"/>
        <c:crosses val="autoZero"/>
        <c:auto val="1"/>
        <c:lblAlgn val="ctr"/>
        <c:lblOffset val="100"/>
        <c:noMultiLvlLbl val="0"/>
      </c:catAx>
      <c:valAx>
        <c:axId val="148856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8546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Degré</a:t>
            </a:r>
            <a:r>
              <a:rPr lang="en-US" baseline="0"/>
              <a:t> de satisfaction globale</a:t>
            </a:r>
            <a:endParaRPr lang="en-US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2023'!$B$71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2023'!$C$70:$F$70</c:f>
              <c:strCache>
                <c:ptCount val="4"/>
                <c:pt idx="0">
                  <c:v>TRES SATISFAIT</c:v>
                </c:pt>
                <c:pt idx="1">
                  <c:v>SATISFAIT</c:v>
                </c:pt>
                <c:pt idx="2">
                  <c:v>PEU SATISFAIT</c:v>
                </c:pt>
                <c:pt idx="3">
                  <c:v>INSATISFAIT</c:v>
                </c:pt>
              </c:strCache>
            </c:strRef>
          </c:cat>
          <c:val>
            <c:numRef>
              <c:f>'QUESTIONNAIRES 2023'!$C$71:$F$71</c:f>
              <c:numCache>
                <c:formatCode>General</c:formatCode>
                <c:ptCount val="4"/>
                <c:pt idx="0">
                  <c:v>30</c:v>
                </c:pt>
                <c:pt idx="1">
                  <c:v>34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4-4BF3-B48A-904478DC7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Bonne</a:t>
            </a:r>
            <a:r>
              <a:rPr lang="fr-FR" baseline="0"/>
              <a:t> coordination entre les intervenants</a:t>
            </a:r>
            <a:endParaRPr lang="fr-FR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2023'!$B$74</c:f>
              <c:strCache>
                <c:ptCount val="1"/>
                <c:pt idx="0">
                  <c:v>Nombre de réponses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2023'!$C$73:$D$73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2023'!$C$74:$D$74</c:f>
              <c:numCache>
                <c:formatCode>General</c:formatCode>
                <c:ptCount val="2"/>
                <c:pt idx="0">
                  <c:v>33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5A-4203-BDF8-E1C4B69B7C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Auriez-vous souhaité la réalisation de cette évaluation?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2022'!$B$85</c:f>
              <c:strCache>
                <c:ptCount val="1"/>
                <c:pt idx="0">
                  <c:v>NBR DE REPONSES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2022'!$C$84:$D$84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2022'!$C$85:$D$85</c:f>
              <c:numCache>
                <c:formatCode>General</c:formatCode>
                <c:ptCount val="2"/>
                <c:pt idx="0">
                  <c:v>11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0-42B1-9598-8F6E00E1BD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Secteur</a:t>
            </a:r>
            <a:r>
              <a:rPr lang="en-US" baseline="0"/>
              <a:t> de résidence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'QUESTIONNAIRES 2023'!$B$78</c:f>
              <c:strCache>
                <c:ptCount val="1"/>
                <c:pt idx="0">
                  <c:v>Nombre de réponses</c:v>
                </c:pt>
              </c:strCache>
            </c:strRef>
          </c:tx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'QUESTIONNAIRES 2023'!$C$77:$J$77</c:f>
              <c:strCache>
                <c:ptCount val="8"/>
                <c:pt idx="0">
                  <c:v>MENTON</c:v>
                </c:pt>
                <c:pt idx="1">
                  <c:v>NICE EST</c:v>
                </c:pt>
                <c:pt idx="2">
                  <c:v>NICE NORD</c:v>
                </c:pt>
                <c:pt idx="3">
                  <c:v>NICE CENTRE</c:v>
                </c:pt>
                <c:pt idx="4">
                  <c:v>NICE OUEST</c:v>
                </c:pt>
                <c:pt idx="5">
                  <c:v>ANTIBES</c:v>
                </c:pt>
                <c:pt idx="6">
                  <c:v>CANNES</c:v>
                </c:pt>
                <c:pt idx="7">
                  <c:v>TOURRETTES/FAYENCE</c:v>
                </c:pt>
              </c:strCache>
            </c:strRef>
          </c:cat>
          <c:val>
            <c:numRef>
              <c:f>'QUESTIONNAIRES 2023'!$C$78:$J$78</c:f>
              <c:numCache>
                <c:formatCode>General</c:formatCode>
                <c:ptCount val="8"/>
                <c:pt idx="0">
                  <c:v>2</c:v>
                </c:pt>
                <c:pt idx="1">
                  <c:v>8</c:v>
                </c:pt>
                <c:pt idx="2">
                  <c:v>25</c:v>
                </c:pt>
                <c:pt idx="3">
                  <c:v>6</c:v>
                </c:pt>
                <c:pt idx="4">
                  <c:v>6</c:v>
                </c:pt>
                <c:pt idx="6">
                  <c:v>1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B-48B2-8540-52E48C5C0A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8943616"/>
        <c:axId val="148945152"/>
      </c:barChart>
      <c:catAx>
        <c:axId val="148943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45152"/>
        <c:crosses val="autoZero"/>
        <c:auto val="1"/>
        <c:lblAlgn val="ctr"/>
        <c:lblOffset val="100"/>
        <c:noMultiLvlLbl val="0"/>
      </c:catAx>
      <c:valAx>
        <c:axId val="148945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943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'tableaux pourcentages'!$Q$14</c:f>
              <c:strCache>
                <c:ptCount val="1"/>
                <c:pt idx="0">
                  <c:v>OUI</c:v>
                </c:pt>
              </c:strCache>
            </c:strRef>
          </c:tx>
          <c:invertIfNegative val="0"/>
          <c:cat>
            <c:strRef>
              <c:f>'tableaux pourcentages'!$P$15:$P$18</c:f>
              <c:strCache>
                <c:ptCount val="4"/>
                <c:pt idx="0">
                  <c:v>LES SERVICES PROPOSES</c:v>
                </c:pt>
                <c:pt idx="1">
                  <c:v>LE COUT ET LES MODALITES DE PRISE EN CHARGE</c:v>
                </c:pt>
                <c:pt idx="2">
                  <c:v>LE ROLE DES INTERVENANTS</c:v>
                </c:pt>
                <c:pt idx="3">
                  <c:v>LE ROLE DU RESPONSABLE DE SECTEUR</c:v>
                </c:pt>
              </c:strCache>
            </c:strRef>
          </c:cat>
          <c:val>
            <c:numRef>
              <c:f>'tableaux pourcentages'!$Q$15:$Q$18</c:f>
              <c:numCache>
                <c:formatCode>General</c:formatCode>
                <c:ptCount val="4"/>
                <c:pt idx="0">
                  <c:v>93.939393939393938</c:v>
                </c:pt>
                <c:pt idx="1">
                  <c:v>96.92307692307692</c:v>
                </c:pt>
                <c:pt idx="2">
                  <c:v>89.705882352941174</c:v>
                </c:pt>
                <c:pt idx="3">
                  <c:v>90.322580645161281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F-45A4-85B7-51C1C233CBD0}"/>
            </c:ext>
          </c:extLst>
        </c:ser>
        <c:ser>
          <c:idx val="1"/>
          <c:order val="1"/>
          <c:tx>
            <c:strRef>
              <c:f>'tableaux pourcentages'!$R$14</c:f>
              <c:strCache>
                <c:ptCount val="1"/>
                <c:pt idx="0">
                  <c:v>NON</c:v>
                </c:pt>
              </c:strCache>
            </c:strRef>
          </c:tx>
          <c:invertIfNegative val="0"/>
          <c:cat>
            <c:strRef>
              <c:f>'tableaux pourcentages'!$P$15:$P$18</c:f>
              <c:strCache>
                <c:ptCount val="4"/>
                <c:pt idx="0">
                  <c:v>LES SERVICES PROPOSES</c:v>
                </c:pt>
                <c:pt idx="1">
                  <c:v>LE COUT ET LES MODALITES DE PRISE EN CHARGE</c:v>
                </c:pt>
                <c:pt idx="2">
                  <c:v>LE ROLE DES INTERVENANTS</c:v>
                </c:pt>
                <c:pt idx="3">
                  <c:v>LE ROLE DU RESPONSABLE DE SECTEUR</c:v>
                </c:pt>
              </c:strCache>
            </c:strRef>
          </c:cat>
          <c:val>
            <c:numRef>
              <c:f>'tableaux pourcentages'!$R$15:$R$18</c:f>
              <c:numCache>
                <c:formatCode>General</c:formatCode>
                <c:ptCount val="4"/>
                <c:pt idx="0">
                  <c:v>6.0606060606060606</c:v>
                </c:pt>
                <c:pt idx="1">
                  <c:v>3.0769230769230771</c:v>
                </c:pt>
                <c:pt idx="2">
                  <c:v>10.294117647058822</c:v>
                </c:pt>
                <c:pt idx="3">
                  <c:v>9.67741935483871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6F-45A4-85B7-51C1C233C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83488"/>
        <c:axId val="149185280"/>
      </c:barChart>
      <c:catAx>
        <c:axId val="14918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9185280"/>
        <c:crosses val="autoZero"/>
        <c:auto val="1"/>
        <c:lblAlgn val="ctr"/>
        <c:lblOffset val="100"/>
        <c:noMultiLvlLbl val="0"/>
      </c:catAx>
      <c:valAx>
        <c:axId val="149185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9183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'tableaux pourcentages'!$T$13</c:f>
              <c:strCache>
                <c:ptCount val="1"/>
                <c:pt idx="0">
                  <c:v>OUI</c:v>
                </c:pt>
              </c:strCache>
            </c:strRef>
          </c:tx>
          <c:invertIfNegative val="0"/>
          <c:cat>
            <c:strRef>
              <c:f>'tableaux pourcentages'!$S$14:$S$17</c:f>
              <c:strCache>
                <c:ptCount val="4"/>
                <c:pt idx="0">
                  <c:v>LES SERVICES PROPOSES</c:v>
                </c:pt>
                <c:pt idx="1">
                  <c:v>LE COUT ET LES MODALITES DE PRISE EN CHARGE</c:v>
                </c:pt>
                <c:pt idx="2">
                  <c:v>LE ROLE DES INTERVENANTS</c:v>
                </c:pt>
                <c:pt idx="3">
                  <c:v>LE ROLE DU RESPONSABLE DE SECTEUR</c:v>
                </c:pt>
              </c:strCache>
            </c:strRef>
          </c:cat>
          <c:val>
            <c:numRef>
              <c:f>'tableaux pourcentages'!$T$14:$T$17</c:f>
              <c:numCache>
                <c:formatCode>General</c:formatCode>
                <c:ptCount val="4"/>
                <c:pt idx="0">
                  <c:v>91.666666666666657</c:v>
                </c:pt>
                <c:pt idx="1">
                  <c:v>100</c:v>
                </c:pt>
                <c:pt idx="2">
                  <c:v>92.857142857142861</c:v>
                </c:pt>
                <c:pt idx="3">
                  <c:v>95.945945945945937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65-499E-AA41-B9253907F253}"/>
            </c:ext>
          </c:extLst>
        </c:ser>
        <c:ser>
          <c:idx val="1"/>
          <c:order val="1"/>
          <c:tx>
            <c:strRef>
              <c:f>'tableaux pourcentages'!$U$13</c:f>
              <c:strCache>
                <c:ptCount val="1"/>
                <c:pt idx="0">
                  <c:v>NON</c:v>
                </c:pt>
              </c:strCache>
            </c:strRef>
          </c:tx>
          <c:invertIfNegative val="0"/>
          <c:cat>
            <c:strRef>
              <c:f>'tableaux pourcentages'!$S$14:$S$17</c:f>
              <c:strCache>
                <c:ptCount val="4"/>
                <c:pt idx="0">
                  <c:v>LES SERVICES PROPOSES</c:v>
                </c:pt>
                <c:pt idx="1">
                  <c:v>LE COUT ET LES MODALITES DE PRISE EN CHARGE</c:v>
                </c:pt>
                <c:pt idx="2">
                  <c:v>LE ROLE DES INTERVENANTS</c:v>
                </c:pt>
                <c:pt idx="3">
                  <c:v>LE ROLE DU RESPONSABLE DE SECTEUR</c:v>
                </c:pt>
              </c:strCache>
            </c:strRef>
          </c:cat>
          <c:val>
            <c:numRef>
              <c:f>'tableaux pourcentages'!$U$14:$U$17</c:f>
              <c:numCache>
                <c:formatCode>General</c:formatCode>
                <c:ptCount val="4"/>
                <c:pt idx="0">
                  <c:v>8.3333333333333321</c:v>
                </c:pt>
                <c:pt idx="1">
                  <c:v>0</c:v>
                </c:pt>
                <c:pt idx="2">
                  <c:v>7.1428571428571423</c:v>
                </c:pt>
                <c:pt idx="3">
                  <c:v>4.0540540540540544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65-499E-AA41-B9253907F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222144"/>
        <c:axId val="149223680"/>
      </c:barChart>
      <c:catAx>
        <c:axId val="149222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9223680"/>
        <c:crosses val="autoZero"/>
        <c:auto val="1"/>
        <c:lblAlgn val="ctr"/>
        <c:lblOffset val="100"/>
        <c:noMultiLvlLbl val="0"/>
      </c:catAx>
      <c:valAx>
        <c:axId val="149223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9222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L'évaluation de vos besoins à domicile est...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2022'!$B$94</c:f>
              <c:strCache>
                <c:ptCount val="1"/>
                <c:pt idx="0">
                  <c:v>NBRE DE REPONSES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2022'!$C$93:$F$93</c:f>
              <c:strCache>
                <c:ptCount val="4"/>
                <c:pt idx="0">
                  <c:v>INDISPENSABLE</c:v>
                </c:pt>
                <c:pt idx="1">
                  <c:v>TRES UTILE</c:v>
                </c:pt>
                <c:pt idx="2">
                  <c:v>UTILE</c:v>
                </c:pt>
                <c:pt idx="3">
                  <c:v>INUTILE</c:v>
                </c:pt>
              </c:strCache>
            </c:strRef>
          </c:cat>
          <c:val>
            <c:numRef>
              <c:f>'QUESTIONNAIRES 2022'!$C$94:$F$94</c:f>
              <c:numCache>
                <c:formatCode>General</c:formatCode>
                <c:ptCount val="4"/>
                <c:pt idx="0">
                  <c:v>32</c:v>
                </c:pt>
                <c:pt idx="1">
                  <c:v>28</c:v>
                </c:pt>
                <c:pt idx="2">
                  <c:v>20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1-4CBB-B26B-9DDDAF9FFB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Pensez-vous avoir été bien entendu et avons-nous répondu à vos attentes?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2022'!$B$103</c:f>
              <c:strCache>
                <c:ptCount val="1"/>
                <c:pt idx="0">
                  <c:v>NBR DE REPONSES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2022'!$C$102:$D$102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'QUESTIONNAIRES 2022'!$C$103:$D$103</c:f>
              <c:numCache>
                <c:formatCode>General</c:formatCode>
                <c:ptCount val="2"/>
                <c:pt idx="0">
                  <c:v>71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6-4813-9D62-681BAD1F4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Relation de confiance avec le responsable de secteur et les intervenants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'QUESTIONNAIRES 2022'!$B$112</c:f>
              <c:strCache>
                <c:ptCount val="1"/>
                <c:pt idx="0">
                  <c:v>NBR DE REPONSES</c:v>
                </c:pt>
              </c:strCache>
            </c:strRef>
          </c:tx>
          <c:dLbls>
            <c:dLbl>
              <c:idx val="2"/>
              <c:layout>
                <c:manualLayout>
                  <c:x val="-0.12532691105896768"/>
                  <c:y val="1.64980031261782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6C-442E-93D2-72C811309F8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6C-442E-93D2-72C811309F8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'QUESTIONNAIRES 2022'!$C$111:$F$111</c:f>
              <c:strCache>
                <c:ptCount val="4"/>
                <c:pt idx="0">
                  <c:v>TRES SATISAIT</c:v>
                </c:pt>
                <c:pt idx="1">
                  <c:v>SATISFAIT</c:v>
                </c:pt>
                <c:pt idx="2">
                  <c:v>PEU SATISFAIT</c:v>
                </c:pt>
                <c:pt idx="3">
                  <c:v>INSATISFAIT</c:v>
                </c:pt>
              </c:strCache>
            </c:strRef>
          </c:cat>
          <c:val>
            <c:numRef>
              <c:f>'QUESTIONNAIRES 2022'!$C$112:$F$112</c:f>
              <c:numCache>
                <c:formatCode>General</c:formatCode>
                <c:ptCount val="4"/>
                <c:pt idx="0">
                  <c:v>45</c:v>
                </c:pt>
                <c:pt idx="1">
                  <c:v>40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6C-442E-93D2-72C811309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2000"/>
      </a:pPr>
      <a:endParaRPr lang="fr-FR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6.xml"/><Relationship Id="rId26" Type="http://schemas.openxmlformats.org/officeDocument/2006/relationships/chart" Target="../charts/chart24.xml"/><Relationship Id="rId39" Type="http://schemas.openxmlformats.org/officeDocument/2006/relationships/chart" Target="../charts/chart37.xml"/><Relationship Id="rId21" Type="http://schemas.openxmlformats.org/officeDocument/2006/relationships/chart" Target="../charts/chart19.xml"/><Relationship Id="rId34" Type="http://schemas.openxmlformats.org/officeDocument/2006/relationships/chart" Target="../charts/chart32.xml"/><Relationship Id="rId42" Type="http://schemas.openxmlformats.org/officeDocument/2006/relationships/chart" Target="../charts/chart40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image" Target="../media/image1.png"/><Relationship Id="rId20" Type="http://schemas.openxmlformats.org/officeDocument/2006/relationships/chart" Target="../charts/chart18.xml"/><Relationship Id="rId29" Type="http://schemas.openxmlformats.org/officeDocument/2006/relationships/chart" Target="../charts/chart27.xml"/><Relationship Id="rId41" Type="http://schemas.openxmlformats.org/officeDocument/2006/relationships/chart" Target="../charts/chart3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2.xml"/><Relationship Id="rId32" Type="http://schemas.openxmlformats.org/officeDocument/2006/relationships/chart" Target="../charts/chart30.xml"/><Relationship Id="rId37" Type="http://schemas.openxmlformats.org/officeDocument/2006/relationships/chart" Target="../charts/chart35.xml"/><Relationship Id="rId40" Type="http://schemas.openxmlformats.org/officeDocument/2006/relationships/chart" Target="../charts/chart38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1.xml"/><Relationship Id="rId28" Type="http://schemas.openxmlformats.org/officeDocument/2006/relationships/chart" Target="../charts/chart26.xml"/><Relationship Id="rId36" Type="http://schemas.openxmlformats.org/officeDocument/2006/relationships/chart" Target="../charts/chart34.xml"/><Relationship Id="rId10" Type="http://schemas.openxmlformats.org/officeDocument/2006/relationships/chart" Target="../charts/chart10.xml"/><Relationship Id="rId19" Type="http://schemas.openxmlformats.org/officeDocument/2006/relationships/chart" Target="../charts/chart17.xml"/><Relationship Id="rId31" Type="http://schemas.openxmlformats.org/officeDocument/2006/relationships/chart" Target="../charts/chart2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0.xml"/><Relationship Id="rId27" Type="http://schemas.openxmlformats.org/officeDocument/2006/relationships/chart" Target="../charts/chart25.xml"/><Relationship Id="rId30" Type="http://schemas.openxmlformats.org/officeDocument/2006/relationships/chart" Target="../charts/chart28.xml"/><Relationship Id="rId35" Type="http://schemas.openxmlformats.org/officeDocument/2006/relationships/chart" Target="../charts/chart33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image" Target="../media/image2.jpeg"/><Relationship Id="rId25" Type="http://schemas.openxmlformats.org/officeDocument/2006/relationships/chart" Target="../charts/chart23.xml"/><Relationship Id="rId33" Type="http://schemas.openxmlformats.org/officeDocument/2006/relationships/chart" Target="../charts/chart31.xml"/><Relationship Id="rId38" Type="http://schemas.openxmlformats.org/officeDocument/2006/relationships/chart" Target="../charts/chart36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</xdr:colOff>
      <xdr:row>9</xdr:row>
      <xdr:rowOff>357188</xdr:rowOff>
    </xdr:from>
    <xdr:to>
      <xdr:col>3</xdr:col>
      <xdr:colOff>1277936</xdr:colOff>
      <xdr:row>9</xdr:row>
      <xdr:rowOff>3325057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1301749</xdr:colOff>
      <xdr:row>18</xdr:row>
      <xdr:rowOff>76465</xdr:rowOff>
    </xdr:from>
    <xdr:to>
      <xdr:col>4</xdr:col>
      <xdr:colOff>705114</xdr:colOff>
      <xdr:row>18</xdr:row>
      <xdr:rowOff>3492502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273843</xdr:colOff>
      <xdr:row>51</xdr:row>
      <xdr:rowOff>383381</xdr:rowOff>
    </xdr:from>
    <xdr:to>
      <xdr:col>4</xdr:col>
      <xdr:colOff>173830</xdr:colOff>
      <xdr:row>51</xdr:row>
      <xdr:rowOff>3112294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124884</xdr:colOff>
      <xdr:row>70</xdr:row>
      <xdr:rowOff>204259</xdr:rowOff>
    </xdr:from>
    <xdr:to>
      <xdr:col>4</xdr:col>
      <xdr:colOff>142875</xdr:colOff>
      <xdr:row>70</xdr:row>
      <xdr:rowOff>2947459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1407056</xdr:colOff>
      <xdr:row>77</xdr:row>
      <xdr:rowOff>200554</xdr:rowOff>
    </xdr:from>
    <xdr:to>
      <xdr:col>3</xdr:col>
      <xdr:colOff>1333501</xdr:colOff>
      <xdr:row>77</xdr:row>
      <xdr:rowOff>2943754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44449</xdr:colOff>
      <xdr:row>85</xdr:row>
      <xdr:rowOff>120650</xdr:rowOff>
    </xdr:from>
    <xdr:to>
      <xdr:col>3</xdr:col>
      <xdr:colOff>1428750</xdr:colOff>
      <xdr:row>85</xdr:row>
      <xdr:rowOff>2606675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68792</xdr:colOff>
      <xdr:row>94</xdr:row>
      <xdr:rowOff>117476</xdr:rowOff>
    </xdr:from>
    <xdr:to>
      <xdr:col>5</xdr:col>
      <xdr:colOff>35983</xdr:colOff>
      <xdr:row>94</xdr:row>
      <xdr:rowOff>2498726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132292</xdr:colOff>
      <xdr:row>103</xdr:row>
      <xdr:rowOff>106892</xdr:rowOff>
    </xdr:from>
    <xdr:to>
      <xdr:col>4</xdr:col>
      <xdr:colOff>661459</xdr:colOff>
      <xdr:row>103</xdr:row>
      <xdr:rowOff>2297642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69849</xdr:colOff>
      <xdr:row>112</xdr:row>
      <xdr:rowOff>193675</xdr:rowOff>
    </xdr:from>
    <xdr:to>
      <xdr:col>4</xdr:col>
      <xdr:colOff>641349</xdr:colOff>
      <xdr:row>112</xdr:row>
      <xdr:rowOff>2451100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570972</xdr:colOff>
      <xdr:row>121</xdr:row>
      <xdr:rowOff>303212</xdr:rowOff>
    </xdr:from>
    <xdr:to>
      <xdr:col>3</xdr:col>
      <xdr:colOff>1190626</xdr:colOff>
      <xdr:row>125</xdr:row>
      <xdr:rowOff>71436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133</xdr:row>
      <xdr:rowOff>179917</xdr:rowOff>
    </xdr:from>
    <xdr:to>
      <xdr:col>4</xdr:col>
      <xdr:colOff>0</xdr:colOff>
      <xdr:row>133</xdr:row>
      <xdr:rowOff>2532592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143</xdr:row>
      <xdr:rowOff>112183</xdr:rowOff>
    </xdr:from>
    <xdr:to>
      <xdr:col>4</xdr:col>
      <xdr:colOff>772584</xdr:colOff>
      <xdr:row>143</xdr:row>
      <xdr:rowOff>2464858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227541</xdr:colOff>
      <xdr:row>176</xdr:row>
      <xdr:rowOff>71967</xdr:rowOff>
    </xdr:from>
    <xdr:to>
      <xdr:col>5</xdr:col>
      <xdr:colOff>1000124</xdr:colOff>
      <xdr:row>176</xdr:row>
      <xdr:rowOff>2815167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400050</xdr:colOff>
      <xdr:row>185</xdr:row>
      <xdr:rowOff>123825</xdr:rowOff>
    </xdr:from>
    <xdr:to>
      <xdr:col>3</xdr:col>
      <xdr:colOff>1547813</xdr:colOff>
      <xdr:row>185</xdr:row>
      <xdr:rowOff>2552700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147109</xdr:colOff>
      <xdr:row>194</xdr:row>
      <xdr:rowOff>161131</xdr:rowOff>
    </xdr:from>
    <xdr:to>
      <xdr:col>5</xdr:col>
      <xdr:colOff>504826</xdr:colOff>
      <xdr:row>209</xdr:row>
      <xdr:rowOff>46831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9</xdr:col>
      <xdr:colOff>571500</xdr:colOff>
      <xdr:row>0</xdr:row>
      <xdr:rowOff>285750</xdr:rowOff>
    </xdr:from>
    <xdr:to>
      <xdr:col>11</xdr:col>
      <xdr:colOff>976312</xdr:colOff>
      <xdr:row>2</xdr:row>
      <xdr:rowOff>71437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69188" y="285750"/>
          <a:ext cx="3238500" cy="2024062"/>
        </a:xfrm>
        <a:prstGeom prst="rect">
          <a:avLst/>
        </a:prstGeom>
      </xdr:spPr>
    </xdr:pic>
    <xdr:clientData/>
  </xdr:twoCellAnchor>
  <xdr:twoCellAnchor editAs="oneCell">
    <xdr:from>
      <xdr:col>0</xdr:col>
      <xdr:colOff>773905</xdr:colOff>
      <xdr:row>1</xdr:row>
      <xdr:rowOff>1</xdr:rowOff>
    </xdr:from>
    <xdr:to>
      <xdr:col>1</xdr:col>
      <xdr:colOff>1476376</xdr:colOff>
      <xdr:row>1</xdr:row>
      <xdr:rowOff>1833563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905" y="333376"/>
          <a:ext cx="2178846" cy="1833562"/>
        </a:xfrm>
        <a:prstGeom prst="rect">
          <a:avLst/>
        </a:prstGeom>
      </xdr:spPr>
    </xdr:pic>
    <xdr:clientData/>
  </xdr:twoCellAnchor>
  <xdr:twoCellAnchor>
    <xdr:from>
      <xdr:col>7</xdr:col>
      <xdr:colOff>1777999</xdr:colOff>
      <xdr:row>18</xdr:row>
      <xdr:rowOff>65088</xdr:rowOff>
    </xdr:from>
    <xdr:to>
      <xdr:col>10</xdr:col>
      <xdr:colOff>1293811</xdr:colOff>
      <xdr:row>18</xdr:row>
      <xdr:rowOff>3198813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2545557</xdr:colOff>
      <xdr:row>51</xdr:row>
      <xdr:rowOff>654843</xdr:rowOff>
    </xdr:from>
    <xdr:to>
      <xdr:col>10</xdr:col>
      <xdr:colOff>1266826</xdr:colOff>
      <xdr:row>51</xdr:row>
      <xdr:rowOff>3409951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22225</xdr:colOff>
      <xdr:row>70</xdr:row>
      <xdr:rowOff>333375</xdr:rowOff>
    </xdr:from>
    <xdr:to>
      <xdr:col>8</xdr:col>
      <xdr:colOff>1381125</xdr:colOff>
      <xdr:row>70</xdr:row>
      <xdr:rowOff>2889250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681037</xdr:colOff>
      <xdr:row>77</xdr:row>
      <xdr:rowOff>271463</xdr:rowOff>
    </xdr:from>
    <xdr:to>
      <xdr:col>8</xdr:col>
      <xdr:colOff>791934</xdr:colOff>
      <xdr:row>77</xdr:row>
      <xdr:rowOff>2881313</xdr:rowOff>
    </xdr:to>
    <xdr:graphicFrame macro="">
      <xdr:nvGraphicFramePr>
        <xdr:cNvPr id="33" name="Graphiqu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6</xdr:col>
      <xdr:colOff>74613</xdr:colOff>
      <xdr:row>85</xdr:row>
      <xdr:rowOff>277815</xdr:rowOff>
    </xdr:from>
    <xdr:to>
      <xdr:col>8</xdr:col>
      <xdr:colOff>1309688</xdr:colOff>
      <xdr:row>86</xdr:row>
      <xdr:rowOff>122240</xdr:rowOff>
    </xdr:to>
    <xdr:graphicFrame macro="">
      <xdr:nvGraphicFramePr>
        <xdr:cNvPr id="34" name="Graphiqu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23813</xdr:colOff>
      <xdr:row>94</xdr:row>
      <xdr:rowOff>142876</xdr:rowOff>
    </xdr:from>
    <xdr:to>
      <xdr:col>11</xdr:col>
      <xdr:colOff>1166813</xdr:colOff>
      <xdr:row>95</xdr:row>
      <xdr:rowOff>357189</xdr:rowOff>
    </xdr:to>
    <xdr:graphicFrame macro="">
      <xdr:nvGraphicFramePr>
        <xdr:cNvPr id="35" name="Graphiqu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841376</xdr:colOff>
      <xdr:row>103</xdr:row>
      <xdr:rowOff>238125</xdr:rowOff>
    </xdr:from>
    <xdr:to>
      <xdr:col>9</xdr:col>
      <xdr:colOff>809625</xdr:colOff>
      <xdr:row>104</xdr:row>
      <xdr:rowOff>142875</xdr:rowOff>
    </xdr:to>
    <xdr:graphicFrame macro="">
      <xdr:nvGraphicFramePr>
        <xdr:cNvPr id="36" name="Graphiqu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7</xdr:col>
      <xdr:colOff>506413</xdr:colOff>
      <xdr:row>112</xdr:row>
      <xdr:rowOff>74613</xdr:rowOff>
    </xdr:from>
    <xdr:to>
      <xdr:col>11</xdr:col>
      <xdr:colOff>495072</xdr:colOff>
      <xdr:row>113</xdr:row>
      <xdr:rowOff>52388</xdr:rowOff>
    </xdr:to>
    <xdr:graphicFrame macro="">
      <xdr:nvGraphicFramePr>
        <xdr:cNvPr id="37" name="Graphiqu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119063</xdr:colOff>
      <xdr:row>121</xdr:row>
      <xdr:rowOff>158750</xdr:rowOff>
    </xdr:from>
    <xdr:to>
      <xdr:col>9</xdr:col>
      <xdr:colOff>1166813</xdr:colOff>
      <xdr:row>124</xdr:row>
      <xdr:rowOff>690562</xdr:rowOff>
    </xdr:to>
    <xdr:graphicFrame macro="">
      <xdr:nvGraphicFramePr>
        <xdr:cNvPr id="39" name="Graphiqu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2452688</xdr:colOff>
      <xdr:row>133</xdr:row>
      <xdr:rowOff>249238</xdr:rowOff>
    </xdr:from>
    <xdr:to>
      <xdr:col>10</xdr:col>
      <xdr:colOff>0</xdr:colOff>
      <xdr:row>134</xdr:row>
      <xdr:rowOff>169863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</xdr:col>
      <xdr:colOff>1460500</xdr:colOff>
      <xdr:row>142</xdr:row>
      <xdr:rowOff>309563</xdr:rowOff>
    </xdr:from>
    <xdr:to>
      <xdr:col>11</xdr:col>
      <xdr:colOff>928687</xdr:colOff>
      <xdr:row>143</xdr:row>
      <xdr:rowOff>2501900</xdr:rowOff>
    </xdr:to>
    <xdr:graphicFrame macro="">
      <xdr:nvGraphicFramePr>
        <xdr:cNvPr id="42" name="Graphiqu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7</xdr:col>
      <xdr:colOff>571499</xdr:colOff>
      <xdr:row>176</xdr:row>
      <xdr:rowOff>420688</xdr:rowOff>
    </xdr:from>
    <xdr:to>
      <xdr:col>11</xdr:col>
      <xdr:colOff>1452561</xdr:colOff>
      <xdr:row>176</xdr:row>
      <xdr:rowOff>2881312</xdr:rowOff>
    </xdr:to>
    <xdr:graphicFrame macro="">
      <xdr:nvGraphicFramePr>
        <xdr:cNvPr id="45" name="Graphiqu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7</xdr:col>
      <xdr:colOff>238126</xdr:colOff>
      <xdr:row>185</xdr:row>
      <xdr:rowOff>71439</xdr:rowOff>
    </xdr:from>
    <xdr:to>
      <xdr:col>9</xdr:col>
      <xdr:colOff>1143001</xdr:colOff>
      <xdr:row>185</xdr:row>
      <xdr:rowOff>2603501</xdr:rowOff>
    </xdr:to>
    <xdr:graphicFrame macro="">
      <xdr:nvGraphicFramePr>
        <xdr:cNvPr id="46" name="Graphiqu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</xdr:col>
      <xdr:colOff>134938</xdr:colOff>
      <xdr:row>215</xdr:row>
      <xdr:rowOff>290512</xdr:rowOff>
    </xdr:from>
    <xdr:to>
      <xdr:col>8</xdr:col>
      <xdr:colOff>824594</xdr:colOff>
      <xdr:row>230</xdr:row>
      <xdr:rowOff>33337</xdr:rowOff>
    </xdr:to>
    <xdr:graphicFrame macro="">
      <xdr:nvGraphicFramePr>
        <xdr:cNvPr id="47" name="Graphiqu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7</xdr:col>
      <xdr:colOff>95250</xdr:colOff>
      <xdr:row>155</xdr:row>
      <xdr:rowOff>269874</xdr:rowOff>
    </xdr:from>
    <xdr:to>
      <xdr:col>11</xdr:col>
      <xdr:colOff>1666875</xdr:colOff>
      <xdr:row>158</xdr:row>
      <xdr:rowOff>214312</xdr:rowOff>
    </xdr:to>
    <xdr:graphicFrame macro="">
      <xdr:nvGraphicFramePr>
        <xdr:cNvPr id="49" name="Graphiqu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881063</xdr:colOff>
      <xdr:row>167</xdr:row>
      <xdr:rowOff>134938</xdr:rowOff>
    </xdr:from>
    <xdr:to>
      <xdr:col>5</xdr:col>
      <xdr:colOff>1238250</xdr:colOff>
      <xdr:row>168</xdr:row>
      <xdr:rowOff>1524000</xdr:rowOff>
    </xdr:to>
    <xdr:graphicFrame macro="">
      <xdr:nvGraphicFramePr>
        <xdr:cNvPr id="50" name="Graphiqu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190500</xdr:colOff>
      <xdr:row>167</xdr:row>
      <xdr:rowOff>206375</xdr:rowOff>
    </xdr:from>
    <xdr:to>
      <xdr:col>12</xdr:col>
      <xdr:colOff>47625</xdr:colOff>
      <xdr:row>168</xdr:row>
      <xdr:rowOff>1452562</xdr:rowOff>
    </xdr:to>
    <xdr:graphicFrame macro="">
      <xdr:nvGraphicFramePr>
        <xdr:cNvPr id="51" name="Graphiqu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1381125</xdr:colOff>
      <xdr:row>155</xdr:row>
      <xdr:rowOff>666750</xdr:rowOff>
    </xdr:from>
    <xdr:to>
      <xdr:col>6</xdr:col>
      <xdr:colOff>190501</xdr:colOff>
      <xdr:row>157</xdr:row>
      <xdr:rowOff>333375</xdr:rowOff>
    </xdr:to>
    <xdr:graphicFrame macro="">
      <xdr:nvGraphicFramePr>
        <xdr:cNvPr id="52" name="Graphiqu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6</xdr:col>
      <xdr:colOff>2444749</xdr:colOff>
      <xdr:row>29</xdr:row>
      <xdr:rowOff>396875</xdr:rowOff>
    </xdr:from>
    <xdr:to>
      <xdr:col>12</xdr:col>
      <xdr:colOff>-1</xdr:colOff>
      <xdr:row>31</xdr:row>
      <xdr:rowOff>3190875</xdr:rowOff>
    </xdr:to>
    <xdr:graphicFrame macro="">
      <xdr:nvGraphicFramePr>
        <xdr:cNvPr id="48" name="Graphiqu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1357313</xdr:colOff>
      <xdr:row>30</xdr:row>
      <xdr:rowOff>103188</xdr:rowOff>
    </xdr:from>
    <xdr:to>
      <xdr:col>6</xdr:col>
      <xdr:colOff>404813</xdr:colOff>
      <xdr:row>31</xdr:row>
      <xdr:rowOff>3294063</xdr:rowOff>
    </xdr:to>
    <xdr:graphicFrame macro="">
      <xdr:nvGraphicFramePr>
        <xdr:cNvPr id="53" name="Graphiqu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</xdr:col>
      <xdr:colOff>0</xdr:colOff>
      <xdr:row>43</xdr:row>
      <xdr:rowOff>857249</xdr:rowOff>
    </xdr:from>
    <xdr:to>
      <xdr:col>5</xdr:col>
      <xdr:colOff>762000</xdr:colOff>
      <xdr:row>43</xdr:row>
      <xdr:rowOff>4937124</xdr:rowOff>
    </xdr:to>
    <xdr:graphicFrame macro="">
      <xdr:nvGraphicFramePr>
        <xdr:cNvPr id="54" name="Graphiqu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7</xdr:col>
      <xdr:colOff>15873</xdr:colOff>
      <xdr:row>43</xdr:row>
      <xdr:rowOff>547687</xdr:rowOff>
    </xdr:from>
    <xdr:to>
      <xdr:col>11</xdr:col>
      <xdr:colOff>642936</xdr:colOff>
      <xdr:row>43</xdr:row>
      <xdr:rowOff>4460875</xdr:rowOff>
    </xdr:to>
    <xdr:graphicFrame macro="">
      <xdr:nvGraphicFramePr>
        <xdr:cNvPr id="55" name="Graphiqu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</xdr:col>
      <xdr:colOff>603250</xdr:colOff>
      <xdr:row>62</xdr:row>
      <xdr:rowOff>571500</xdr:rowOff>
    </xdr:from>
    <xdr:to>
      <xdr:col>4</xdr:col>
      <xdr:colOff>936625</xdr:colOff>
      <xdr:row>62</xdr:row>
      <xdr:rowOff>4127500</xdr:rowOff>
    </xdr:to>
    <xdr:graphicFrame macro="">
      <xdr:nvGraphicFramePr>
        <xdr:cNvPr id="56" name="Graphiqu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7</xdr:col>
      <xdr:colOff>1238250</xdr:colOff>
      <xdr:row>62</xdr:row>
      <xdr:rowOff>698500</xdr:rowOff>
    </xdr:from>
    <xdr:to>
      <xdr:col>11</xdr:col>
      <xdr:colOff>365125</xdr:colOff>
      <xdr:row>62</xdr:row>
      <xdr:rowOff>4159250</xdr:rowOff>
    </xdr:to>
    <xdr:graphicFrame macro="">
      <xdr:nvGraphicFramePr>
        <xdr:cNvPr id="58" name="Graphiqu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6</xdr:col>
      <xdr:colOff>1166813</xdr:colOff>
      <xdr:row>9</xdr:row>
      <xdr:rowOff>238125</xdr:rowOff>
    </xdr:from>
    <xdr:to>
      <xdr:col>8</xdr:col>
      <xdr:colOff>547688</xdr:colOff>
      <xdr:row>9</xdr:row>
      <xdr:rowOff>3500438</xdr:rowOff>
    </xdr:to>
    <xdr:graphicFrame macro="">
      <xdr:nvGraphicFramePr>
        <xdr:cNvPr id="57" name="Graphiqu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745670</xdr:colOff>
      <xdr:row>6</xdr:row>
      <xdr:rowOff>344261</xdr:rowOff>
    </xdr:from>
    <xdr:to>
      <xdr:col>2</xdr:col>
      <xdr:colOff>2662917</xdr:colOff>
      <xdr:row>6</xdr:row>
      <xdr:rowOff>2820761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17689</xdr:colOff>
      <xdr:row>9</xdr:row>
      <xdr:rowOff>257175</xdr:rowOff>
    </xdr:from>
    <xdr:to>
      <xdr:col>2</xdr:col>
      <xdr:colOff>2630261</xdr:colOff>
      <xdr:row>9</xdr:row>
      <xdr:rowOff>3857175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751114</xdr:colOff>
      <xdr:row>14</xdr:row>
      <xdr:rowOff>121104</xdr:rowOff>
    </xdr:from>
    <xdr:to>
      <xdr:col>2</xdr:col>
      <xdr:colOff>2773135</xdr:colOff>
      <xdr:row>14</xdr:row>
      <xdr:rowOff>3150578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12246</xdr:colOff>
      <xdr:row>22</xdr:row>
      <xdr:rowOff>182336</xdr:rowOff>
    </xdr:from>
    <xdr:to>
      <xdr:col>2</xdr:col>
      <xdr:colOff>2272393</xdr:colOff>
      <xdr:row>22</xdr:row>
      <xdr:rowOff>2982686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6804</xdr:colOff>
      <xdr:row>25</xdr:row>
      <xdr:rowOff>164646</xdr:rowOff>
    </xdr:from>
    <xdr:to>
      <xdr:col>2</xdr:col>
      <xdr:colOff>2924176</xdr:colOff>
      <xdr:row>25</xdr:row>
      <xdr:rowOff>2926896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29935</xdr:colOff>
      <xdr:row>29</xdr:row>
      <xdr:rowOff>174172</xdr:rowOff>
    </xdr:from>
    <xdr:to>
      <xdr:col>2</xdr:col>
      <xdr:colOff>2080532</xdr:colOff>
      <xdr:row>30</xdr:row>
      <xdr:rowOff>40822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742950</xdr:colOff>
      <xdr:row>32</xdr:row>
      <xdr:rowOff>174171</xdr:rowOff>
    </xdr:from>
    <xdr:to>
      <xdr:col>2</xdr:col>
      <xdr:colOff>2898322</xdr:colOff>
      <xdr:row>32</xdr:row>
      <xdr:rowOff>2917371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20410</xdr:colOff>
      <xdr:row>35</xdr:row>
      <xdr:rowOff>223158</xdr:rowOff>
    </xdr:from>
    <xdr:to>
      <xdr:col>2</xdr:col>
      <xdr:colOff>1413781</xdr:colOff>
      <xdr:row>35</xdr:row>
      <xdr:rowOff>2833008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745670</xdr:colOff>
      <xdr:row>38</xdr:row>
      <xdr:rowOff>160564</xdr:rowOff>
    </xdr:from>
    <xdr:to>
      <xdr:col>2</xdr:col>
      <xdr:colOff>1900917</xdr:colOff>
      <xdr:row>38</xdr:row>
      <xdr:rowOff>2741839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34017</xdr:colOff>
      <xdr:row>41</xdr:row>
      <xdr:rowOff>185057</xdr:rowOff>
    </xdr:from>
    <xdr:to>
      <xdr:col>2</xdr:col>
      <xdr:colOff>2951389</xdr:colOff>
      <xdr:row>41</xdr:row>
      <xdr:rowOff>2928257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747032</xdr:colOff>
      <xdr:row>45</xdr:row>
      <xdr:rowOff>136071</xdr:rowOff>
    </xdr:from>
    <xdr:to>
      <xdr:col>2</xdr:col>
      <xdr:colOff>2902404</xdr:colOff>
      <xdr:row>45</xdr:row>
      <xdr:rowOff>2879271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759280</xdr:colOff>
      <xdr:row>48</xdr:row>
      <xdr:rowOff>202746</xdr:rowOff>
    </xdr:from>
    <xdr:to>
      <xdr:col>2</xdr:col>
      <xdr:colOff>1952626</xdr:colOff>
      <xdr:row>49</xdr:row>
      <xdr:rowOff>2721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19050</xdr:colOff>
      <xdr:row>51</xdr:row>
      <xdr:rowOff>134711</xdr:rowOff>
    </xdr:from>
    <xdr:to>
      <xdr:col>2</xdr:col>
      <xdr:colOff>2936422</xdr:colOff>
      <xdr:row>51</xdr:row>
      <xdr:rowOff>2877911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54</xdr:row>
      <xdr:rowOff>92528</xdr:rowOff>
    </xdr:from>
    <xdr:to>
      <xdr:col>2</xdr:col>
      <xdr:colOff>2922815</xdr:colOff>
      <xdr:row>54</xdr:row>
      <xdr:rowOff>2835728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753835</xdr:colOff>
      <xdr:row>57</xdr:row>
      <xdr:rowOff>202746</xdr:rowOff>
    </xdr:from>
    <xdr:to>
      <xdr:col>2</xdr:col>
      <xdr:colOff>2909207</xdr:colOff>
      <xdr:row>57</xdr:row>
      <xdr:rowOff>2945946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752475</xdr:colOff>
      <xdr:row>64</xdr:row>
      <xdr:rowOff>349703</xdr:rowOff>
    </xdr:from>
    <xdr:to>
      <xdr:col>2</xdr:col>
      <xdr:colOff>2907847</xdr:colOff>
      <xdr:row>64</xdr:row>
      <xdr:rowOff>3092903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745671</xdr:colOff>
      <xdr:row>68</xdr:row>
      <xdr:rowOff>510267</xdr:rowOff>
    </xdr:from>
    <xdr:to>
      <xdr:col>2</xdr:col>
      <xdr:colOff>2424792</xdr:colOff>
      <xdr:row>68</xdr:row>
      <xdr:rowOff>3234418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753836</xdr:colOff>
      <xdr:row>71</xdr:row>
      <xdr:rowOff>175532</xdr:rowOff>
    </xdr:from>
    <xdr:to>
      <xdr:col>2</xdr:col>
      <xdr:colOff>2909208</xdr:colOff>
      <xdr:row>71</xdr:row>
      <xdr:rowOff>2918732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12246</xdr:colOff>
      <xdr:row>75</xdr:row>
      <xdr:rowOff>47626</xdr:rowOff>
    </xdr:from>
    <xdr:to>
      <xdr:col>2</xdr:col>
      <xdr:colOff>2929618</xdr:colOff>
      <xdr:row>75</xdr:row>
      <xdr:rowOff>2790826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748392</xdr:colOff>
      <xdr:row>84</xdr:row>
      <xdr:rowOff>39460</xdr:rowOff>
    </xdr:from>
    <xdr:to>
      <xdr:col>2</xdr:col>
      <xdr:colOff>2907846</xdr:colOff>
      <xdr:row>98</xdr:row>
      <xdr:rowOff>115660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15</xdr:row>
      <xdr:rowOff>161925</xdr:rowOff>
    </xdr:from>
    <xdr:to>
      <xdr:col>17</xdr:col>
      <xdr:colOff>333375</xdr:colOff>
      <xdr:row>17</xdr:row>
      <xdr:rowOff>428625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333375</xdr:colOff>
      <xdr:row>15</xdr:row>
      <xdr:rowOff>161925</xdr:rowOff>
    </xdr:from>
    <xdr:to>
      <xdr:col>16</xdr:col>
      <xdr:colOff>333375</xdr:colOff>
      <xdr:row>17</xdr:row>
      <xdr:rowOff>428625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J234"/>
  <sheetViews>
    <sheetView tabSelected="1" topLeftCell="A160" zoomScale="40" zoomScaleNormal="40" workbookViewId="0">
      <selection activeCell="H49" sqref="H49"/>
    </sheetView>
  </sheetViews>
  <sheetFormatPr baseColWidth="10" defaultRowHeight="26.25" x14ac:dyDescent="0.4"/>
  <cols>
    <col min="1" max="1" width="22.140625" style="8" customWidth="1"/>
    <col min="2" max="2" width="41.42578125" style="8" customWidth="1"/>
    <col min="3" max="3" width="30.140625" style="8" customWidth="1"/>
    <col min="4" max="4" width="26.42578125" style="8" customWidth="1"/>
    <col min="5" max="5" width="30.5703125" style="8" customWidth="1"/>
    <col min="6" max="6" width="24.85546875" style="8" customWidth="1"/>
    <col min="7" max="7" width="38.7109375" style="8" customWidth="1"/>
    <col min="8" max="8" width="47.42578125" style="8" customWidth="1"/>
    <col min="9" max="9" width="24.7109375" style="8" customWidth="1"/>
    <col min="10" max="10" width="19.5703125" style="8" bestFit="1" customWidth="1"/>
    <col min="11" max="11" width="23" style="8" customWidth="1"/>
    <col min="12" max="12" width="25.42578125" style="8" customWidth="1"/>
    <col min="13" max="13" width="14" style="8" customWidth="1"/>
    <col min="14" max="14" width="26.7109375" style="8" bestFit="1" customWidth="1"/>
    <col min="15" max="15" width="18.5703125" style="8" bestFit="1" customWidth="1"/>
    <col min="16" max="16" width="11.42578125" style="8"/>
    <col min="17" max="17" width="27" style="8" customWidth="1"/>
    <col min="18" max="18" width="21.85546875" style="8" bestFit="1" customWidth="1"/>
    <col min="19" max="19" width="11.5703125" style="8" customWidth="1"/>
    <col min="20" max="20" width="23" style="8" bestFit="1" customWidth="1"/>
    <col min="21" max="21" width="14.140625" style="8" bestFit="1" customWidth="1"/>
    <col min="22" max="22" width="41.140625" style="8" bestFit="1" customWidth="1"/>
    <col min="23" max="23" width="33.42578125" style="8" customWidth="1"/>
    <col min="24" max="24" width="19.7109375" style="8" bestFit="1" customWidth="1"/>
    <col min="25" max="25" width="37.5703125" style="8" bestFit="1" customWidth="1"/>
    <col min="26" max="26" width="26.42578125" style="8" bestFit="1" customWidth="1"/>
    <col min="27" max="27" width="15.140625" style="8" bestFit="1" customWidth="1"/>
    <col min="28" max="28" width="53.7109375" style="8" bestFit="1" customWidth="1"/>
    <col min="29" max="29" width="15.140625" style="8" bestFit="1" customWidth="1"/>
    <col min="30" max="16384" width="11.42578125" style="8"/>
  </cols>
  <sheetData>
    <row r="2" spans="1:14" ht="150" customHeight="1" x14ac:dyDescent="0.4"/>
    <row r="3" spans="1:14" ht="31.5" x14ac:dyDescent="0.5">
      <c r="B3" s="27" t="s">
        <v>89</v>
      </c>
      <c r="C3" s="12"/>
      <c r="D3" s="12"/>
      <c r="E3" s="12"/>
      <c r="G3" s="34" t="s">
        <v>90</v>
      </c>
      <c r="H3" s="13"/>
      <c r="I3" s="13"/>
      <c r="J3" s="13"/>
      <c r="K3" s="13"/>
    </row>
    <row r="4" spans="1:14" ht="27" thickBot="1" x14ac:dyDescent="0.45"/>
    <row r="5" spans="1:14" ht="32.25" thickBot="1" x14ac:dyDescent="0.55000000000000004">
      <c r="B5" s="28" t="s">
        <v>38</v>
      </c>
      <c r="C5" s="29"/>
      <c r="D5" s="30"/>
      <c r="G5" s="31"/>
      <c r="H5" s="32" t="s">
        <v>86</v>
      </c>
      <c r="I5" s="33"/>
    </row>
    <row r="7" spans="1:14" ht="33.75" x14ac:dyDescent="0.5">
      <c r="A7" s="25">
        <v>1</v>
      </c>
    </row>
    <row r="8" spans="1:14" ht="90" customHeight="1" x14ac:dyDescent="0.4">
      <c r="B8" s="10" t="s">
        <v>37</v>
      </c>
      <c r="C8" s="11" t="s">
        <v>0</v>
      </c>
      <c r="D8" s="11" t="s">
        <v>1</v>
      </c>
      <c r="G8" s="10" t="s">
        <v>37</v>
      </c>
      <c r="H8" s="11" t="s">
        <v>0</v>
      </c>
      <c r="I8" s="11" t="s">
        <v>1</v>
      </c>
      <c r="N8" s="14"/>
    </row>
    <row r="9" spans="1:14" x14ac:dyDescent="0.4">
      <c r="B9" s="11" t="s">
        <v>2</v>
      </c>
      <c r="C9" s="11">
        <v>75</v>
      </c>
      <c r="D9" s="11">
        <v>2</v>
      </c>
      <c r="G9" s="11" t="s">
        <v>2</v>
      </c>
      <c r="H9" s="11">
        <v>60</v>
      </c>
      <c r="I9" s="11">
        <v>6</v>
      </c>
    </row>
    <row r="10" spans="1:14" ht="300.75" customHeight="1" thickBot="1" x14ac:dyDescent="0.45">
      <c r="K10" s="61"/>
      <c r="L10" s="62"/>
    </row>
    <row r="11" spans="1:14" ht="69.75" customHeight="1" thickBot="1" x14ac:dyDescent="0.45">
      <c r="D11" s="64" t="s">
        <v>91</v>
      </c>
      <c r="E11" s="65"/>
      <c r="F11" s="65"/>
      <c r="G11" s="66"/>
      <c r="K11" s="36"/>
      <c r="L11" s="37"/>
    </row>
    <row r="12" spans="1:14" ht="71.25" customHeight="1" x14ac:dyDescent="0.4">
      <c r="B12" s="14"/>
      <c r="C12" s="14"/>
      <c r="D12" s="14"/>
      <c r="E12" s="14"/>
    </row>
    <row r="13" spans="1:14" ht="27.75" customHeight="1" x14ac:dyDescent="0.4">
      <c r="A13" s="23"/>
      <c r="B13" s="24"/>
      <c r="C13" s="24"/>
      <c r="D13" s="24"/>
      <c r="E13" s="24"/>
      <c r="F13" s="23"/>
      <c r="G13" s="23"/>
      <c r="H13" s="23"/>
      <c r="I13" s="23"/>
      <c r="J13" s="23"/>
      <c r="K13" s="23"/>
      <c r="L13" s="23"/>
    </row>
    <row r="14" spans="1:14" ht="25.5" customHeight="1" x14ac:dyDescent="0.4"/>
    <row r="15" spans="1:14" ht="33.75" x14ac:dyDescent="0.5">
      <c r="A15" s="26">
        <v>2</v>
      </c>
    </row>
    <row r="16" spans="1:14" ht="105" x14ac:dyDescent="0.4">
      <c r="B16" s="10" t="s">
        <v>39</v>
      </c>
      <c r="C16" s="11" t="s">
        <v>3</v>
      </c>
      <c r="D16" s="11" t="s">
        <v>4</v>
      </c>
      <c r="E16" s="11" t="s">
        <v>5</v>
      </c>
      <c r="F16" s="10" t="s">
        <v>57</v>
      </c>
      <c r="G16" s="15"/>
      <c r="H16" s="10" t="s">
        <v>39</v>
      </c>
      <c r="I16" s="10" t="s">
        <v>3</v>
      </c>
      <c r="J16" s="11" t="s">
        <v>4</v>
      </c>
      <c r="K16" s="11" t="s">
        <v>5</v>
      </c>
      <c r="L16" s="11" t="s">
        <v>6</v>
      </c>
    </row>
    <row r="17" spans="1:29" x14ac:dyDescent="0.4">
      <c r="B17" s="11" t="s">
        <v>2</v>
      </c>
      <c r="C17" s="11">
        <v>16</v>
      </c>
      <c r="D17" s="11">
        <v>1</v>
      </c>
      <c r="E17" s="11">
        <v>12</v>
      </c>
      <c r="F17" s="11">
        <v>41</v>
      </c>
      <c r="G17" s="16"/>
      <c r="H17" s="11" t="s">
        <v>2</v>
      </c>
      <c r="I17" s="11">
        <v>15</v>
      </c>
      <c r="J17" s="11">
        <v>3</v>
      </c>
      <c r="K17" s="11">
        <v>12</v>
      </c>
      <c r="L17" s="11">
        <v>37</v>
      </c>
      <c r="M17" s="22"/>
    </row>
    <row r="18" spans="1:29" x14ac:dyDescent="0.4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22"/>
    </row>
    <row r="19" spans="1:29" ht="279" customHeight="1" x14ac:dyDescent="0.4">
      <c r="J19" s="63"/>
      <c r="K19" s="63"/>
      <c r="L19" s="35"/>
    </row>
    <row r="20" spans="1:29" ht="39" customHeight="1" thickBot="1" x14ac:dyDescent="0.45">
      <c r="B20" s="14"/>
      <c r="H20" s="14"/>
      <c r="I20" s="14"/>
      <c r="J20" s="14"/>
    </row>
    <row r="21" spans="1:29" ht="71.25" customHeight="1" thickBot="1" x14ac:dyDescent="0.55000000000000004">
      <c r="B21" s="14"/>
      <c r="E21" s="67" t="s">
        <v>92</v>
      </c>
      <c r="F21" s="68"/>
      <c r="G21" s="68"/>
      <c r="H21" s="69"/>
      <c r="I21" s="14"/>
      <c r="J21" s="14"/>
    </row>
    <row r="22" spans="1:29" ht="71.25" customHeight="1" x14ac:dyDescent="0.5">
      <c r="B22" s="14"/>
      <c r="E22" s="38"/>
      <c r="F22" s="38"/>
      <c r="G22" s="38"/>
      <c r="H22" s="38"/>
      <c r="I22" s="14"/>
      <c r="J22" s="14"/>
    </row>
    <row r="23" spans="1:29" ht="30" customHeight="1" x14ac:dyDescent="0.5">
      <c r="A23" s="23"/>
      <c r="B23" s="24"/>
      <c r="C23" s="23"/>
      <c r="D23" s="23"/>
      <c r="E23" s="39"/>
      <c r="F23" s="39"/>
      <c r="G23" s="39"/>
      <c r="H23" s="39"/>
      <c r="I23" s="24"/>
      <c r="J23" s="24"/>
      <c r="K23" s="23"/>
      <c r="L23" s="23"/>
    </row>
    <row r="24" spans="1:29" ht="57.75" customHeight="1" x14ac:dyDescent="0.5">
      <c r="B24" s="14"/>
      <c r="E24" s="38"/>
      <c r="F24" s="38"/>
      <c r="G24" s="38"/>
      <c r="H24" s="38"/>
      <c r="I24" s="14"/>
      <c r="J24" s="14"/>
    </row>
    <row r="25" spans="1:29" ht="33.75" x14ac:dyDescent="0.5">
      <c r="A25" s="26">
        <v>3</v>
      </c>
    </row>
    <row r="26" spans="1:29" ht="105" x14ac:dyDescent="0.4">
      <c r="B26" s="10" t="s">
        <v>40</v>
      </c>
      <c r="C26" s="11" t="s">
        <v>8</v>
      </c>
      <c r="D26" s="11" t="s">
        <v>9</v>
      </c>
      <c r="E26" s="11" t="s">
        <v>10</v>
      </c>
      <c r="F26" s="11" t="s">
        <v>11</v>
      </c>
      <c r="G26" s="16"/>
      <c r="H26" s="10" t="s">
        <v>40</v>
      </c>
      <c r="I26" s="11" t="s">
        <v>8</v>
      </c>
      <c r="J26" s="11" t="s">
        <v>9</v>
      </c>
      <c r="K26" s="11" t="s">
        <v>10</v>
      </c>
      <c r="L26" s="11" t="s">
        <v>11</v>
      </c>
    </row>
    <row r="27" spans="1:29" ht="52.5" x14ac:dyDescent="0.4">
      <c r="B27" s="10" t="s">
        <v>7</v>
      </c>
      <c r="C27" s="11">
        <v>33</v>
      </c>
      <c r="D27" s="11">
        <v>54</v>
      </c>
      <c r="E27" s="11">
        <v>1</v>
      </c>
      <c r="F27" s="11">
        <v>0</v>
      </c>
      <c r="G27" s="16"/>
      <c r="H27" s="10" t="s">
        <v>7</v>
      </c>
      <c r="I27" s="11">
        <v>25</v>
      </c>
      <c r="J27" s="11">
        <v>36</v>
      </c>
      <c r="K27" s="11">
        <v>1</v>
      </c>
      <c r="L27" s="11">
        <v>0</v>
      </c>
    </row>
    <row r="28" spans="1:29" ht="78.75" x14ac:dyDescent="0.4">
      <c r="B28" s="11" t="s">
        <v>88</v>
      </c>
      <c r="C28" s="11">
        <v>36</v>
      </c>
      <c r="D28" s="11">
        <v>47</v>
      </c>
      <c r="E28" s="11">
        <v>2</v>
      </c>
      <c r="F28" s="11">
        <v>0</v>
      </c>
      <c r="G28" s="16"/>
      <c r="H28" s="10" t="s">
        <v>61</v>
      </c>
      <c r="I28" s="11">
        <v>32</v>
      </c>
      <c r="J28" s="11">
        <v>33</v>
      </c>
      <c r="K28" s="11">
        <v>0</v>
      </c>
      <c r="L28" s="11">
        <v>0</v>
      </c>
    </row>
    <row r="29" spans="1:29" ht="52.5" x14ac:dyDescent="0.4">
      <c r="B29" s="10" t="s">
        <v>13</v>
      </c>
      <c r="C29" s="11">
        <v>34</v>
      </c>
      <c r="D29" s="11">
        <v>44</v>
      </c>
      <c r="E29" s="11">
        <v>2</v>
      </c>
      <c r="F29" s="11">
        <v>1</v>
      </c>
      <c r="G29" s="16"/>
      <c r="H29" s="10" t="s">
        <v>13</v>
      </c>
      <c r="I29" s="11">
        <v>32</v>
      </c>
      <c r="J29" s="11">
        <v>33</v>
      </c>
      <c r="K29" s="11">
        <v>1</v>
      </c>
      <c r="L29" s="11">
        <v>0</v>
      </c>
    </row>
    <row r="30" spans="1:29" ht="33.75" customHeight="1" x14ac:dyDescent="0.4">
      <c r="B30" s="15"/>
      <c r="C30" s="16"/>
      <c r="D30" s="16"/>
      <c r="E30" s="16"/>
      <c r="F30" s="16"/>
      <c r="G30" s="16"/>
      <c r="H30" s="16"/>
      <c r="I30" s="16"/>
      <c r="J30" s="16"/>
      <c r="L30" s="16"/>
      <c r="M30" s="16"/>
      <c r="N30" s="16"/>
      <c r="O30" s="16"/>
      <c r="P30" s="16"/>
      <c r="Q30" s="16"/>
      <c r="R30" s="16"/>
      <c r="T30" s="15"/>
      <c r="U30" s="16"/>
      <c r="V30" s="16"/>
      <c r="W30" s="16"/>
      <c r="X30" s="16"/>
      <c r="Y30" s="16"/>
      <c r="Z30" s="16"/>
      <c r="AA30" s="16"/>
      <c r="AB30" s="16"/>
      <c r="AC30" s="16"/>
    </row>
    <row r="31" spans="1:29" ht="37.5" customHeight="1" x14ac:dyDescent="0.4">
      <c r="F31" s="14"/>
      <c r="G31" s="14"/>
      <c r="H31" s="14"/>
      <c r="I31" s="14"/>
      <c r="J31" s="14"/>
      <c r="K31" s="14"/>
      <c r="L31" s="14"/>
      <c r="M31" s="16"/>
      <c r="T31" s="15"/>
      <c r="U31" s="16"/>
      <c r="V31" s="16"/>
      <c r="W31" s="16"/>
      <c r="X31" s="16"/>
      <c r="Y31" s="16"/>
      <c r="Z31" s="16"/>
      <c r="AA31" s="16"/>
      <c r="AB31" s="16"/>
      <c r="AC31" s="16"/>
    </row>
    <row r="32" spans="1:29" ht="265.5" customHeight="1" x14ac:dyDescent="0.4"/>
    <row r="33" spans="1:29" ht="54" customHeight="1" thickBot="1" x14ac:dyDescent="0.45">
      <c r="B33" s="14"/>
      <c r="C33" s="14"/>
      <c r="D33" s="14"/>
      <c r="E33" s="14"/>
      <c r="Q33" s="14"/>
      <c r="R33" s="14"/>
      <c r="S33" s="14"/>
      <c r="T33" s="14"/>
      <c r="U33" s="14"/>
    </row>
    <row r="34" spans="1:29" ht="76.5" customHeight="1" thickBot="1" x14ac:dyDescent="0.45">
      <c r="B34" s="14"/>
      <c r="C34" s="14"/>
      <c r="D34" s="14"/>
      <c r="E34" s="70" t="s">
        <v>93</v>
      </c>
      <c r="F34" s="57"/>
      <c r="G34" s="57"/>
      <c r="H34" s="58"/>
      <c r="Q34" s="14"/>
      <c r="R34" s="14"/>
      <c r="S34" s="14"/>
      <c r="T34" s="14"/>
      <c r="U34" s="14"/>
    </row>
    <row r="35" spans="1:29" ht="39" customHeight="1" x14ac:dyDescent="0.4">
      <c r="B35" s="14"/>
      <c r="C35" s="14"/>
      <c r="D35" s="14"/>
      <c r="E35" s="40"/>
      <c r="F35" s="41"/>
      <c r="G35" s="41"/>
      <c r="H35" s="41"/>
      <c r="Q35" s="14"/>
      <c r="R35" s="14"/>
      <c r="S35" s="14"/>
      <c r="T35" s="14"/>
      <c r="U35" s="14"/>
    </row>
    <row r="36" spans="1:29" ht="27.75" customHeight="1" x14ac:dyDescent="0.4">
      <c r="A36" s="23"/>
      <c r="B36" s="24"/>
      <c r="C36" s="24"/>
      <c r="D36" s="24"/>
      <c r="E36" s="42"/>
      <c r="F36" s="43"/>
      <c r="G36" s="43"/>
      <c r="H36" s="43"/>
      <c r="I36" s="23"/>
      <c r="J36" s="23"/>
      <c r="K36" s="23"/>
      <c r="L36" s="23"/>
      <c r="Q36" s="14"/>
      <c r="R36" s="14"/>
      <c r="S36" s="14"/>
      <c r="T36" s="14"/>
      <c r="U36" s="14"/>
    </row>
    <row r="37" spans="1:29" ht="27.75" customHeight="1" x14ac:dyDescent="0.4">
      <c r="B37" s="14"/>
      <c r="C37" s="14"/>
      <c r="D37" s="14"/>
      <c r="E37" s="40"/>
      <c r="F37" s="41"/>
      <c r="G37" s="41"/>
      <c r="H37" s="41"/>
      <c r="Q37" s="14"/>
      <c r="R37" s="14"/>
      <c r="S37" s="14"/>
      <c r="T37" s="14"/>
      <c r="U37" s="14"/>
    </row>
    <row r="38" spans="1:29" ht="33.75" x14ac:dyDescent="0.5">
      <c r="A38" s="26">
        <v>4</v>
      </c>
      <c r="B38" s="17"/>
    </row>
    <row r="39" spans="1:29" ht="73.5" customHeight="1" x14ac:dyDescent="0.4">
      <c r="B39" s="10" t="s">
        <v>41</v>
      </c>
      <c r="C39" s="11" t="s">
        <v>0</v>
      </c>
      <c r="D39" s="11" t="s">
        <v>1</v>
      </c>
      <c r="H39" s="10" t="s">
        <v>41</v>
      </c>
      <c r="I39" s="11" t="s">
        <v>0</v>
      </c>
      <c r="J39" s="11" t="s">
        <v>1</v>
      </c>
    </row>
    <row r="40" spans="1:29" x14ac:dyDescent="0.4">
      <c r="B40" s="10" t="s">
        <v>14</v>
      </c>
      <c r="C40" s="11">
        <v>77</v>
      </c>
      <c r="D40" s="11">
        <v>7</v>
      </c>
      <c r="H40" s="10" t="s">
        <v>14</v>
      </c>
      <c r="I40" s="11">
        <v>62</v>
      </c>
      <c r="J40" s="11">
        <v>4</v>
      </c>
    </row>
    <row r="41" spans="1:29" ht="78.75" x14ac:dyDescent="0.4">
      <c r="B41" s="10" t="s">
        <v>15</v>
      </c>
      <c r="C41" s="11">
        <v>81</v>
      </c>
      <c r="D41" s="11">
        <v>0</v>
      </c>
      <c r="H41" s="10" t="s">
        <v>15</v>
      </c>
      <c r="I41" s="11">
        <v>63</v>
      </c>
      <c r="J41" s="11">
        <v>2</v>
      </c>
      <c r="O41" s="14"/>
      <c r="P41" s="14"/>
      <c r="Y41" s="8">
        <v>4</v>
      </c>
    </row>
    <row r="42" spans="1:29" ht="60" customHeight="1" x14ac:dyDescent="0.4">
      <c r="B42" s="10" t="s">
        <v>16</v>
      </c>
      <c r="C42" s="11">
        <v>78</v>
      </c>
      <c r="D42" s="11">
        <v>6</v>
      </c>
      <c r="H42" s="10" t="s">
        <v>16</v>
      </c>
      <c r="I42" s="11">
        <v>61</v>
      </c>
      <c r="J42" s="11">
        <v>7</v>
      </c>
    </row>
    <row r="43" spans="1:29" ht="80.25" customHeight="1" x14ac:dyDescent="0.4">
      <c r="B43" s="10" t="s">
        <v>17</v>
      </c>
      <c r="C43" s="11">
        <v>71</v>
      </c>
      <c r="D43" s="11">
        <v>3</v>
      </c>
      <c r="H43" s="10" t="s">
        <v>17</v>
      </c>
      <c r="I43" s="11">
        <v>56</v>
      </c>
      <c r="J43" s="11">
        <v>6</v>
      </c>
    </row>
    <row r="44" spans="1:29" ht="409.6" customHeight="1" thickBot="1" x14ac:dyDescent="0.45">
      <c r="AC44" s="14"/>
    </row>
    <row r="45" spans="1:29" ht="75" customHeight="1" thickBot="1" x14ac:dyDescent="0.45">
      <c r="B45" s="14"/>
      <c r="C45" s="14"/>
      <c r="D45" s="14"/>
      <c r="E45" s="70" t="s">
        <v>111</v>
      </c>
      <c r="F45" s="71"/>
      <c r="G45" s="71"/>
      <c r="H45" s="72"/>
      <c r="I45" s="14"/>
      <c r="J45" s="14"/>
      <c r="K45" s="14"/>
      <c r="L45" s="14"/>
      <c r="M45" s="14"/>
      <c r="N45" s="14"/>
      <c r="Q45" s="14"/>
      <c r="R45" s="14"/>
      <c r="S45" s="14"/>
      <c r="T45" s="14"/>
    </row>
    <row r="46" spans="1:29" ht="42.75" customHeight="1" x14ac:dyDescent="0.4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Q46" s="14"/>
      <c r="R46" s="14"/>
      <c r="S46" s="14"/>
      <c r="T46" s="14"/>
    </row>
    <row r="47" spans="1:29" ht="27.75" customHeight="1" x14ac:dyDescent="0.4">
      <c r="A47" s="23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14"/>
      <c r="N47" s="14"/>
      <c r="Q47" s="14"/>
      <c r="R47" s="14"/>
      <c r="S47" s="14"/>
      <c r="T47" s="14"/>
    </row>
    <row r="48" spans="1:29" ht="27.75" customHeight="1" x14ac:dyDescent="0.4">
      <c r="A48" s="44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14"/>
      <c r="N48" s="14"/>
      <c r="Q48" s="14"/>
      <c r="R48" s="14"/>
      <c r="S48" s="14"/>
      <c r="T48" s="14"/>
    </row>
    <row r="49" spans="1:23" ht="41.25" customHeight="1" x14ac:dyDescent="0.5">
      <c r="A49" s="26">
        <v>5</v>
      </c>
      <c r="B49" s="17"/>
    </row>
    <row r="50" spans="1:23" ht="78.75" x14ac:dyDescent="0.4">
      <c r="A50" s="9"/>
      <c r="B50" s="10" t="s">
        <v>42</v>
      </c>
      <c r="C50" s="11" t="s">
        <v>0</v>
      </c>
      <c r="D50" s="11" t="s">
        <v>1</v>
      </c>
      <c r="H50" s="10" t="s">
        <v>42</v>
      </c>
      <c r="I50" s="11" t="s">
        <v>0</v>
      </c>
      <c r="J50" s="11" t="s">
        <v>1</v>
      </c>
    </row>
    <row r="51" spans="1:23" x14ac:dyDescent="0.4">
      <c r="B51" s="10" t="s">
        <v>18</v>
      </c>
      <c r="C51" s="11">
        <v>64</v>
      </c>
      <c r="D51" s="11">
        <v>23</v>
      </c>
      <c r="H51" s="10" t="s">
        <v>64</v>
      </c>
      <c r="I51" s="11">
        <v>47</v>
      </c>
      <c r="J51" s="11">
        <v>12</v>
      </c>
      <c r="L51" s="16"/>
      <c r="M51" s="16"/>
      <c r="N51" s="16"/>
      <c r="O51" s="16"/>
    </row>
    <row r="52" spans="1:23" ht="297.75" customHeight="1" x14ac:dyDescent="0.4"/>
    <row r="53" spans="1:23" ht="35.25" customHeight="1" thickBot="1" x14ac:dyDescent="0.45"/>
    <row r="54" spans="1:23" ht="45" customHeight="1" thickBot="1" x14ac:dyDescent="0.45">
      <c r="E54" s="73" t="s">
        <v>94</v>
      </c>
      <c r="F54" s="74"/>
      <c r="G54" s="74"/>
      <c r="H54" s="75"/>
    </row>
    <row r="55" spans="1:23" ht="45" customHeight="1" x14ac:dyDescent="0.4">
      <c r="E55" s="47"/>
      <c r="F55" s="48"/>
      <c r="G55" s="48"/>
      <c r="H55" s="48"/>
    </row>
    <row r="56" spans="1:23" ht="31.5" customHeight="1" x14ac:dyDescent="0.4">
      <c r="A56" s="23"/>
      <c r="B56" s="23"/>
      <c r="C56" s="23"/>
      <c r="D56" s="23"/>
      <c r="E56" s="49"/>
      <c r="F56" s="50"/>
      <c r="G56" s="50"/>
      <c r="H56" s="50"/>
      <c r="I56" s="23"/>
      <c r="J56" s="23"/>
      <c r="K56" s="23"/>
      <c r="L56" s="23"/>
    </row>
    <row r="57" spans="1:23" ht="44.25" customHeight="1" x14ac:dyDescent="0.4">
      <c r="B57" s="16"/>
      <c r="D57" s="16"/>
      <c r="R57" s="14"/>
      <c r="S57" s="14"/>
    </row>
    <row r="58" spans="1:23" ht="33.75" x14ac:dyDescent="0.5">
      <c r="A58" s="46">
        <v>6</v>
      </c>
    </row>
    <row r="59" spans="1:23" ht="114.75" customHeight="1" x14ac:dyDescent="0.4">
      <c r="B59" s="10" t="s">
        <v>43</v>
      </c>
      <c r="C59" s="11" t="s">
        <v>8</v>
      </c>
      <c r="D59" s="11" t="s">
        <v>9</v>
      </c>
      <c r="E59" s="11" t="s">
        <v>10</v>
      </c>
      <c r="F59" s="11" t="s">
        <v>11</v>
      </c>
      <c r="G59" s="16"/>
      <c r="H59" s="10" t="s">
        <v>43</v>
      </c>
      <c r="I59" s="11" t="s">
        <v>8</v>
      </c>
      <c r="J59" s="11" t="s">
        <v>9</v>
      </c>
      <c r="K59" s="11" t="s">
        <v>10</v>
      </c>
      <c r="L59" s="11" t="s">
        <v>11</v>
      </c>
    </row>
    <row r="60" spans="1:23" x14ac:dyDescent="0.4">
      <c r="B60" s="11" t="s">
        <v>19</v>
      </c>
      <c r="C60" s="11">
        <v>26</v>
      </c>
      <c r="D60" s="11">
        <v>50</v>
      </c>
      <c r="E60" s="11">
        <v>0</v>
      </c>
      <c r="F60" s="11">
        <v>0</v>
      </c>
      <c r="G60" s="16"/>
      <c r="H60" s="11" t="s">
        <v>19</v>
      </c>
      <c r="I60" s="11">
        <v>26</v>
      </c>
      <c r="J60" s="11">
        <v>30</v>
      </c>
      <c r="K60" s="11">
        <v>0</v>
      </c>
      <c r="L60" s="11">
        <v>0</v>
      </c>
      <c r="V60" s="14"/>
    </row>
    <row r="61" spans="1:23" ht="52.5" x14ac:dyDescent="0.4">
      <c r="B61" s="10" t="s">
        <v>20</v>
      </c>
      <c r="C61" s="11">
        <v>27</v>
      </c>
      <c r="D61" s="11">
        <v>40</v>
      </c>
      <c r="E61" s="11">
        <v>1</v>
      </c>
      <c r="F61" s="11">
        <v>1</v>
      </c>
      <c r="G61" s="16"/>
      <c r="H61" s="10" t="s">
        <v>20</v>
      </c>
      <c r="I61" s="11">
        <v>27</v>
      </c>
      <c r="J61" s="11">
        <v>30</v>
      </c>
      <c r="K61" s="11">
        <v>0</v>
      </c>
      <c r="L61" s="11">
        <v>0</v>
      </c>
    </row>
    <row r="62" spans="1:23" ht="30.75" customHeight="1" x14ac:dyDescent="0.4">
      <c r="B62" s="15"/>
      <c r="C62" s="16"/>
      <c r="D62" s="16"/>
      <c r="E62" s="16"/>
      <c r="F62" s="16"/>
      <c r="G62" s="16"/>
      <c r="H62" s="16"/>
      <c r="I62" s="16"/>
      <c r="J62" s="16"/>
      <c r="Q62" s="15"/>
      <c r="R62" s="16"/>
      <c r="S62" s="16"/>
      <c r="T62" s="16"/>
      <c r="U62" s="16"/>
      <c r="V62" s="15"/>
      <c r="W62" s="15"/>
    </row>
    <row r="63" spans="1:23" ht="388.5" customHeight="1" thickBot="1" x14ac:dyDescent="0.45"/>
    <row r="64" spans="1:23" ht="66" customHeight="1" thickBot="1" x14ac:dyDescent="0.45">
      <c r="B64" s="14"/>
      <c r="E64" s="76" t="s">
        <v>95</v>
      </c>
      <c r="F64" s="57"/>
      <c r="G64" s="57"/>
      <c r="H64" s="58"/>
      <c r="Q64" s="14"/>
    </row>
    <row r="65" spans="1:24" ht="41.25" customHeight="1" x14ac:dyDescent="0.4">
      <c r="B65" s="14"/>
      <c r="Q65" s="14"/>
    </row>
    <row r="66" spans="1:24" ht="41.25" customHeight="1" x14ac:dyDescent="0.4">
      <c r="A66" s="23"/>
      <c r="B66" s="24"/>
      <c r="C66" s="23"/>
      <c r="D66" s="23"/>
      <c r="E66" s="23"/>
      <c r="F66" s="23"/>
      <c r="G66" s="23"/>
      <c r="H66" s="23"/>
      <c r="I66" s="23"/>
      <c r="J66" s="23"/>
      <c r="K66" s="23"/>
      <c r="L66" s="23"/>
      <c r="Q66" s="14"/>
    </row>
    <row r="67" spans="1:24" ht="41.25" customHeight="1" x14ac:dyDescent="0.4">
      <c r="B67" s="14"/>
      <c r="Q67" s="14"/>
    </row>
    <row r="68" spans="1:24" ht="33.75" x14ac:dyDescent="0.5">
      <c r="A68" s="46">
        <v>7</v>
      </c>
    </row>
    <row r="69" spans="1:24" ht="94.5" customHeight="1" x14ac:dyDescent="0.4">
      <c r="B69" s="10" t="s">
        <v>44</v>
      </c>
      <c r="C69" s="11" t="s">
        <v>0</v>
      </c>
      <c r="D69" s="11" t="s">
        <v>1</v>
      </c>
      <c r="G69" s="10" t="s">
        <v>44</v>
      </c>
      <c r="H69" s="11" t="s">
        <v>0</v>
      </c>
      <c r="I69" s="11" t="s">
        <v>1</v>
      </c>
    </row>
    <row r="70" spans="1:24" x14ac:dyDescent="0.4">
      <c r="B70" s="11" t="s">
        <v>2</v>
      </c>
      <c r="C70" s="11">
        <v>49</v>
      </c>
      <c r="D70" s="11">
        <v>29</v>
      </c>
      <c r="G70" s="10" t="s">
        <v>64</v>
      </c>
      <c r="H70" s="11">
        <v>47</v>
      </c>
      <c r="I70" s="11">
        <v>15</v>
      </c>
    </row>
    <row r="71" spans="1:24" ht="237.75" customHeight="1" x14ac:dyDescent="0.4"/>
    <row r="72" spans="1:24" ht="50.25" customHeight="1" thickBot="1" x14ac:dyDescent="0.45">
      <c r="B72" s="14"/>
      <c r="C72" s="14"/>
      <c r="D72" s="14"/>
      <c r="E72" s="14"/>
      <c r="F72" s="14"/>
      <c r="G72" s="14"/>
      <c r="H72" s="14"/>
      <c r="I72" s="14"/>
      <c r="K72" s="14"/>
    </row>
    <row r="73" spans="1:24" ht="50.25" customHeight="1" thickBot="1" x14ac:dyDescent="0.45">
      <c r="B73" s="14"/>
      <c r="C73" s="14"/>
      <c r="D73" s="14"/>
      <c r="E73" s="64" t="s">
        <v>96</v>
      </c>
      <c r="F73" s="65"/>
      <c r="G73" s="65"/>
      <c r="H73" s="66"/>
      <c r="I73" s="14"/>
      <c r="K73" s="14"/>
    </row>
    <row r="74" spans="1:24" ht="50.25" customHeight="1" x14ac:dyDescent="0.4">
      <c r="B74" s="14"/>
      <c r="C74" s="14"/>
      <c r="D74" s="14"/>
      <c r="E74" s="14"/>
      <c r="F74" s="14"/>
      <c r="G74" s="14"/>
      <c r="H74" s="14"/>
      <c r="I74" s="14"/>
      <c r="K74" s="14"/>
    </row>
    <row r="75" spans="1:24" ht="33.75" x14ac:dyDescent="0.5">
      <c r="A75" s="46">
        <v>8</v>
      </c>
    </row>
    <row r="76" spans="1:24" ht="105" x14ac:dyDescent="0.4">
      <c r="B76" s="10" t="s">
        <v>45</v>
      </c>
      <c r="C76" s="11" t="s">
        <v>0</v>
      </c>
      <c r="D76" s="11" t="s">
        <v>1</v>
      </c>
      <c r="G76" s="10" t="s">
        <v>45</v>
      </c>
      <c r="H76" s="11" t="s">
        <v>0</v>
      </c>
      <c r="I76" s="11" t="s">
        <v>1</v>
      </c>
      <c r="J76" s="16"/>
    </row>
    <row r="77" spans="1:24" x14ac:dyDescent="0.4">
      <c r="B77" s="11" t="s">
        <v>2</v>
      </c>
      <c r="C77" s="11">
        <v>70</v>
      </c>
      <c r="D77" s="11">
        <v>11</v>
      </c>
      <c r="G77" s="10" t="s">
        <v>64</v>
      </c>
      <c r="H77" s="11">
        <v>48</v>
      </c>
      <c r="I77" s="11">
        <v>16</v>
      </c>
      <c r="J77" s="16"/>
    </row>
    <row r="78" spans="1:24" ht="249" customHeight="1" thickBot="1" x14ac:dyDescent="0.45"/>
    <row r="79" spans="1:24" ht="42.75" customHeight="1" thickBot="1" x14ac:dyDescent="0.45">
      <c r="B79" s="14"/>
      <c r="C79" s="14"/>
      <c r="D79" s="14"/>
      <c r="E79" s="77" t="s">
        <v>97</v>
      </c>
      <c r="F79" s="78"/>
      <c r="G79" s="78"/>
      <c r="H79" s="79"/>
      <c r="I79" s="14"/>
      <c r="L79" s="14"/>
      <c r="Q79" s="14"/>
      <c r="R79" s="14"/>
      <c r="S79" s="14"/>
      <c r="X79" s="14"/>
    </row>
    <row r="80" spans="1:24" ht="42.75" customHeight="1" x14ac:dyDescent="0.4">
      <c r="B80" s="14"/>
      <c r="C80" s="14"/>
      <c r="D80" s="14"/>
      <c r="E80" s="14"/>
      <c r="F80" s="14"/>
      <c r="G80" s="14"/>
      <c r="H80" s="14"/>
      <c r="I80" s="14"/>
      <c r="L80" s="14"/>
      <c r="Q80" s="14"/>
      <c r="R80" s="14"/>
      <c r="S80" s="14"/>
      <c r="X80" s="14"/>
    </row>
    <row r="81" spans="1:24" ht="31.5" customHeight="1" x14ac:dyDescent="0.4">
      <c r="A81" s="23"/>
      <c r="B81" s="24"/>
      <c r="C81" s="24"/>
      <c r="D81" s="24"/>
      <c r="E81" s="24"/>
      <c r="F81" s="24"/>
      <c r="G81" s="24"/>
      <c r="H81" s="24"/>
      <c r="I81" s="24"/>
      <c r="J81" s="23"/>
      <c r="K81" s="23"/>
      <c r="L81" s="24"/>
      <c r="Q81" s="14"/>
      <c r="R81" s="14"/>
      <c r="S81" s="14"/>
      <c r="X81" s="14"/>
    </row>
    <row r="83" spans="1:24" ht="31.5" x14ac:dyDescent="0.5">
      <c r="A83" s="53">
        <v>9</v>
      </c>
    </row>
    <row r="84" spans="1:24" ht="113.25" customHeight="1" x14ac:dyDescent="0.4">
      <c r="B84" s="10" t="s">
        <v>46</v>
      </c>
      <c r="C84" s="11" t="s">
        <v>0</v>
      </c>
      <c r="D84" s="11" t="s">
        <v>1</v>
      </c>
      <c r="G84" s="10" t="s">
        <v>46</v>
      </c>
      <c r="H84" s="11" t="s">
        <v>0</v>
      </c>
      <c r="I84" s="11" t="s">
        <v>1</v>
      </c>
    </row>
    <row r="85" spans="1:24" x14ac:dyDescent="0.4">
      <c r="B85" s="11" t="s">
        <v>21</v>
      </c>
      <c r="C85" s="11">
        <v>11</v>
      </c>
      <c r="D85" s="11">
        <v>17</v>
      </c>
      <c r="G85" s="10" t="s">
        <v>64</v>
      </c>
      <c r="H85" s="11">
        <v>15</v>
      </c>
      <c r="I85" s="11">
        <v>11</v>
      </c>
    </row>
    <row r="86" spans="1:24" ht="209.25" customHeight="1" x14ac:dyDescent="0.4"/>
    <row r="87" spans="1:24" ht="45" customHeight="1" thickBot="1" x14ac:dyDescent="0.4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X87" s="14"/>
    </row>
    <row r="88" spans="1:24" ht="75" customHeight="1" thickBot="1" x14ac:dyDescent="0.45">
      <c r="E88" s="70" t="s">
        <v>98</v>
      </c>
      <c r="F88" s="57"/>
      <c r="G88" s="57"/>
      <c r="H88" s="58"/>
      <c r="I88" s="14"/>
      <c r="J88" s="14"/>
      <c r="K88" s="14"/>
    </row>
    <row r="89" spans="1:24" ht="65.25" customHeight="1" x14ac:dyDescent="0.5">
      <c r="E89" s="38"/>
      <c r="F89" s="51"/>
      <c r="G89" s="51"/>
      <c r="H89" s="51"/>
      <c r="I89" s="14"/>
      <c r="J89" s="14"/>
      <c r="K89" s="14"/>
    </row>
    <row r="90" spans="1:24" ht="33" customHeight="1" x14ac:dyDescent="0.5">
      <c r="A90" s="23"/>
      <c r="B90" s="23"/>
      <c r="C90" s="23"/>
      <c r="D90" s="23"/>
      <c r="E90" s="39"/>
      <c r="F90" s="52"/>
      <c r="G90" s="52"/>
      <c r="H90" s="52"/>
      <c r="I90" s="24"/>
      <c r="J90" s="24"/>
      <c r="K90" s="24"/>
      <c r="L90" s="23"/>
    </row>
    <row r="91" spans="1:24" ht="48" customHeight="1" x14ac:dyDescent="0.5">
      <c r="E91" s="38"/>
      <c r="F91" s="51"/>
      <c r="G91" s="51"/>
      <c r="H91" s="51"/>
      <c r="I91" s="14"/>
      <c r="J91" s="14"/>
      <c r="K91" s="14"/>
    </row>
    <row r="92" spans="1:24" ht="31.5" x14ac:dyDescent="0.5">
      <c r="A92" s="53">
        <v>10</v>
      </c>
    </row>
    <row r="93" spans="1:24" ht="126" customHeight="1" x14ac:dyDescent="0.4">
      <c r="B93" s="10" t="s">
        <v>59</v>
      </c>
      <c r="C93" s="11" t="s">
        <v>22</v>
      </c>
      <c r="D93" s="11" t="s">
        <v>23</v>
      </c>
      <c r="E93" s="11" t="s">
        <v>24</v>
      </c>
      <c r="F93" s="11" t="s">
        <v>25</v>
      </c>
      <c r="G93" s="16"/>
      <c r="H93" s="10" t="s">
        <v>59</v>
      </c>
      <c r="I93" s="11" t="s">
        <v>22</v>
      </c>
      <c r="J93" s="11" t="s">
        <v>23</v>
      </c>
      <c r="K93" s="11" t="s">
        <v>24</v>
      </c>
      <c r="L93" s="11" t="s">
        <v>25</v>
      </c>
    </row>
    <row r="94" spans="1:24" x14ac:dyDescent="0.4">
      <c r="B94" s="11" t="s">
        <v>2</v>
      </c>
      <c r="C94" s="11">
        <v>32</v>
      </c>
      <c r="D94" s="11">
        <v>28</v>
      </c>
      <c r="E94" s="11">
        <v>20</v>
      </c>
      <c r="F94" s="11">
        <v>2</v>
      </c>
      <c r="G94" s="16"/>
      <c r="H94" s="10" t="s">
        <v>64</v>
      </c>
      <c r="I94" s="11">
        <v>29</v>
      </c>
      <c r="J94" s="11">
        <v>20</v>
      </c>
      <c r="K94" s="11">
        <v>18</v>
      </c>
      <c r="L94" s="11">
        <v>4</v>
      </c>
    </row>
    <row r="95" spans="1:24" ht="199.5" customHeight="1" x14ac:dyDescent="0.4"/>
    <row r="96" spans="1:24" ht="62.25" customHeight="1" thickBot="1" x14ac:dyDescent="0.45">
      <c r="B96" s="14"/>
      <c r="C96" s="14"/>
      <c r="D96" s="14"/>
      <c r="E96" s="14"/>
      <c r="F96" s="14"/>
      <c r="G96" s="14"/>
      <c r="H96" s="14"/>
      <c r="I96" s="14"/>
      <c r="J96" s="14"/>
      <c r="K96" s="14"/>
    </row>
    <row r="97" spans="1:36" ht="73.5" customHeight="1" thickBot="1" x14ac:dyDescent="0.45">
      <c r="E97" s="70" t="s">
        <v>99</v>
      </c>
      <c r="F97" s="71"/>
      <c r="G97" s="71"/>
      <c r="H97" s="72"/>
    </row>
    <row r="99" spans="1:36" x14ac:dyDescent="0.4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</row>
    <row r="101" spans="1:36" ht="31.5" x14ac:dyDescent="0.5">
      <c r="A101" s="53">
        <v>11</v>
      </c>
    </row>
    <row r="102" spans="1:36" ht="105" x14ac:dyDescent="0.4">
      <c r="B102" s="10" t="s">
        <v>58</v>
      </c>
      <c r="C102" s="11" t="s">
        <v>0</v>
      </c>
      <c r="D102" s="11" t="s">
        <v>1</v>
      </c>
      <c r="G102" s="10" t="s">
        <v>58</v>
      </c>
      <c r="H102" s="11" t="s">
        <v>65</v>
      </c>
      <c r="I102" s="11" t="s">
        <v>66</v>
      </c>
      <c r="W102" s="14"/>
      <c r="X102" s="14"/>
      <c r="Y102" s="14"/>
      <c r="Z102" s="14"/>
    </row>
    <row r="103" spans="1:36" x14ac:dyDescent="0.4">
      <c r="B103" s="11" t="s">
        <v>21</v>
      </c>
      <c r="C103" s="11">
        <v>71</v>
      </c>
      <c r="D103" s="11">
        <v>3</v>
      </c>
      <c r="G103" s="10" t="s">
        <v>64</v>
      </c>
      <c r="H103" s="11">
        <v>65</v>
      </c>
      <c r="I103" s="11">
        <v>4</v>
      </c>
      <c r="S103" s="14"/>
      <c r="T103" s="14"/>
      <c r="AG103" s="14"/>
      <c r="AH103" s="14"/>
      <c r="AI103" s="14"/>
      <c r="AJ103" s="14"/>
    </row>
    <row r="104" spans="1:36" ht="191.25" customHeight="1" x14ac:dyDescent="0.4"/>
    <row r="105" spans="1:36" ht="42.75" customHeight="1" thickBot="1" x14ac:dyDescent="0.45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P105" s="14"/>
      <c r="Q105" s="14"/>
      <c r="R105" s="14"/>
      <c r="S105" s="14"/>
      <c r="Z105" s="14"/>
      <c r="AA105" s="14"/>
    </row>
    <row r="106" spans="1:36" ht="78.75" customHeight="1" thickBot="1" x14ac:dyDescent="0.45">
      <c r="B106" s="14"/>
      <c r="C106" s="14"/>
      <c r="D106" s="14"/>
      <c r="E106" s="76" t="s">
        <v>100</v>
      </c>
      <c r="F106" s="86"/>
      <c r="G106" s="86"/>
      <c r="H106" s="87"/>
      <c r="I106" s="14"/>
      <c r="J106" s="14"/>
      <c r="K106" s="14"/>
      <c r="P106" s="14"/>
      <c r="Q106" s="14"/>
      <c r="R106" s="14"/>
      <c r="S106" s="14"/>
      <c r="Z106" s="14"/>
      <c r="AA106" s="14"/>
    </row>
    <row r="107" spans="1:36" ht="42.75" customHeight="1" x14ac:dyDescent="0.4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P107" s="14"/>
      <c r="Q107" s="14"/>
      <c r="R107" s="14"/>
      <c r="S107" s="14"/>
      <c r="Z107" s="14"/>
      <c r="AA107" s="14"/>
    </row>
    <row r="108" spans="1:36" ht="33" customHeight="1" x14ac:dyDescent="0.4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3"/>
      <c r="P108" s="14"/>
      <c r="Q108" s="14"/>
      <c r="R108" s="14"/>
      <c r="S108" s="14"/>
      <c r="Z108" s="14"/>
      <c r="AA108" s="14"/>
    </row>
    <row r="109" spans="1:36" ht="42.75" customHeight="1" x14ac:dyDescent="0.4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P109" s="14"/>
      <c r="Q109" s="14"/>
      <c r="R109" s="14"/>
      <c r="S109" s="14"/>
      <c r="Z109" s="14"/>
      <c r="AA109" s="14"/>
    </row>
    <row r="110" spans="1:36" ht="31.5" x14ac:dyDescent="0.5">
      <c r="A110" s="53">
        <v>12</v>
      </c>
    </row>
    <row r="111" spans="1:36" ht="157.5" x14ac:dyDescent="0.4">
      <c r="B111" s="10" t="s">
        <v>47</v>
      </c>
      <c r="C111" s="11" t="s">
        <v>26</v>
      </c>
      <c r="D111" s="11" t="s">
        <v>9</v>
      </c>
      <c r="E111" s="11" t="s">
        <v>10</v>
      </c>
      <c r="F111" s="11" t="s">
        <v>11</v>
      </c>
      <c r="G111" s="16"/>
      <c r="H111" s="10" t="s">
        <v>47</v>
      </c>
      <c r="I111" s="11" t="s">
        <v>26</v>
      </c>
      <c r="J111" s="11" t="s">
        <v>9</v>
      </c>
      <c r="K111" s="11" t="s">
        <v>10</v>
      </c>
      <c r="L111" s="11" t="s">
        <v>11</v>
      </c>
    </row>
    <row r="112" spans="1:36" x14ac:dyDescent="0.4">
      <c r="B112" s="11" t="s">
        <v>21</v>
      </c>
      <c r="C112" s="11">
        <v>45</v>
      </c>
      <c r="D112" s="11">
        <v>40</v>
      </c>
      <c r="E112" s="11">
        <v>2</v>
      </c>
      <c r="F112" s="11">
        <v>0</v>
      </c>
      <c r="G112" s="16"/>
      <c r="H112" s="10" t="s">
        <v>64</v>
      </c>
      <c r="I112" s="11">
        <v>34</v>
      </c>
      <c r="J112" s="11">
        <v>27</v>
      </c>
      <c r="K112" s="11">
        <v>2</v>
      </c>
      <c r="L112" s="11">
        <v>0</v>
      </c>
    </row>
    <row r="113" spans="1:19" ht="208.5" customHeight="1" x14ac:dyDescent="0.4"/>
    <row r="114" spans="1:19" ht="52.5" customHeight="1" thickBot="1" x14ac:dyDescent="0.45">
      <c r="B114" s="14"/>
      <c r="C114" s="14"/>
      <c r="D114" s="14"/>
      <c r="E114" s="14"/>
      <c r="F114" s="14"/>
      <c r="G114" s="14"/>
      <c r="H114" s="14"/>
      <c r="I114" s="14"/>
      <c r="J114" s="14"/>
      <c r="L114" s="14"/>
      <c r="M114" s="14"/>
      <c r="N114" s="14"/>
    </row>
    <row r="115" spans="1:19" ht="69.75" customHeight="1" thickBot="1" x14ac:dyDescent="0.45">
      <c r="B115" s="14"/>
      <c r="C115" s="14"/>
      <c r="D115" s="14"/>
      <c r="E115" s="70" t="s">
        <v>101</v>
      </c>
      <c r="F115" s="71"/>
      <c r="G115" s="71"/>
      <c r="H115" s="72"/>
      <c r="I115" s="14"/>
      <c r="J115" s="14"/>
      <c r="L115" s="14"/>
      <c r="M115" s="14"/>
      <c r="N115" s="14"/>
    </row>
    <row r="116" spans="1:19" ht="52.5" customHeight="1" x14ac:dyDescent="0.4">
      <c r="B116" s="14"/>
      <c r="C116" s="14"/>
      <c r="D116" s="14"/>
      <c r="E116" s="14"/>
      <c r="F116" s="14"/>
      <c r="G116" s="14"/>
      <c r="H116" s="14"/>
      <c r="I116" s="14"/>
      <c r="J116" s="14"/>
      <c r="L116" s="14"/>
      <c r="M116" s="14"/>
      <c r="N116" s="14"/>
    </row>
    <row r="117" spans="1:19" ht="37.5" customHeight="1" x14ac:dyDescent="0.4">
      <c r="A117" s="23"/>
      <c r="B117" s="24"/>
      <c r="C117" s="24"/>
      <c r="D117" s="24"/>
      <c r="E117" s="24"/>
      <c r="F117" s="24"/>
      <c r="G117" s="24"/>
      <c r="H117" s="24"/>
      <c r="I117" s="24"/>
      <c r="J117" s="24"/>
      <c r="K117" s="23"/>
      <c r="L117" s="24"/>
      <c r="M117" s="14"/>
      <c r="N117" s="14"/>
    </row>
    <row r="118" spans="1:19" ht="52.5" customHeight="1" x14ac:dyDescent="0.4">
      <c r="B118" s="14"/>
      <c r="C118" s="14"/>
      <c r="D118" s="14"/>
      <c r="E118" s="14"/>
      <c r="F118" s="14"/>
      <c r="G118" s="14"/>
      <c r="H118" s="14"/>
      <c r="I118" s="14"/>
      <c r="J118" s="14"/>
      <c r="L118" s="14"/>
      <c r="M118" s="14"/>
      <c r="N118" s="14"/>
    </row>
    <row r="119" spans="1:19" ht="31.5" x14ac:dyDescent="0.5">
      <c r="A119" s="53">
        <v>13</v>
      </c>
    </row>
    <row r="120" spans="1:19" ht="161.25" customHeight="1" x14ac:dyDescent="0.4">
      <c r="B120" s="10" t="s">
        <v>48</v>
      </c>
      <c r="C120" s="11" t="s">
        <v>0</v>
      </c>
      <c r="D120" s="11" t="s">
        <v>1</v>
      </c>
      <c r="H120" s="10" t="s">
        <v>68</v>
      </c>
      <c r="I120" s="11" t="s">
        <v>0</v>
      </c>
      <c r="J120" s="11" t="s">
        <v>1</v>
      </c>
    </row>
    <row r="121" spans="1:19" x14ac:dyDescent="0.4">
      <c r="B121" s="11" t="s">
        <v>21</v>
      </c>
      <c r="C121" s="11">
        <v>66</v>
      </c>
      <c r="D121" s="11">
        <v>15</v>
      </c>
      <c r="H121" s="10" t="s">
        <v>64</v>
      </c>
      <c r="I121" s="11">
        <v>53</v>
      </c>
      <c r="J121" s="11">
        <v>7</v>
      </c>
    </row>
    <row r="122" spans="1:19" ht="186" customHeight="1" x14ac:dyDescent="0.4"/>
    <row r="123" spans="1:19" ht="56.25" customHeight="1" x14ac:dyDescent="0.4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Q123" s="14"/>
      <c r="R123" s="14"/>
      <c r="S123" s="14"/>
    </row>
    <row r="124" spans="1:19" ht="56.25" customHeight="1" x14ac:dyDescent="0.4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Q124" s="14"/>
      <c r="R124" s="14"/>
      <c r="S124" s="14"/>
    </row>
    <row r="125" spans="1:19" ht="56.25" customHeight="1" x14ac:dyDescent="0.4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Q125" s="14"/>
      <c r="R125" s="14"/>
      <c r="S125" s="14"/>
    </row>
    <row r="126" spans="1:19" ht="56.25" customHeight="1" thickBot="1" x14ac:dyDescent="0.45"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Q126" s="14"/>
      <c r="R126" s="14"/>
      <c r="S126" s="14"/>
    </row>
    <row r="127" spans="1:19" ht="78.75" customHeight="1" thickBot="1" x14ac:dyDescent="0.45">
      <c r="B127" s="14"/>
      <c r="C127" s="14"/>
      <c r="D127" s="14"/>
      <c r="E127" s="70" t="s">
        <v>102</v>
      </c>
      <c r="F127" s="71"/>
      <c r="G127" s="71"/>
      <c r="H127" s="72"/>
      <c r="I127" s="14"/>
      <c r="J127" s="14"/>
      <c r="K127" s="14"/>
      <c r="L127" s="14"/>
      <c r="Q127" s="14"/>
      <c r="R127" s="14"/>
      <c r="S127" s="14"/>
    </row>
    <row r="128" spans="1:19" ht="56.25" customHeight="1" x14ac:dyDescent="0.4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Q128" s="14"/>
      <c r="R128" s="14"/>
      <c r="S128" s="14"/>
    </row>
    <row r="129" spans="1:32" ht="39" customHeight="1" x14ac:dyDescent="0.4">
      <c r="A129" s="23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Q129" s="14"/>
      <c r="R129" s="14"/>
      <c r="S129" s="14"/>
    </row>
    <row r="130" spans="1:32" ht="39" customHeight="1" x14ac:dyDescent="0.4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Q130" s="14"/>
      <c r="R130" s="14"/>
      <c r="S130" s="14"/>
    </row>
    <row r="131" spans="1:32" ht="31.5" x14ac:dyDescent="0.5">
      <c r="A131" s="53">
        <v>14</v>
      </c>
    </row>
    <row r="132" spans="1:32" ht="91.5" customHeight="1" x14ac:dyDescent="0.4">
      <c r="B132" s="10" t="s">
        <v>49</v>
      </c>
      <c r="C132" s="11" t="s">
        <v>0</v>
      </c>
      <c r="D132" s="11" t="s">
        <v>1</v>
      </c>
      <c r="H132" s="10" t="s">
        <v>49</v>
      </c>
      <c r="I132" s="11" t="s">
        <v>0</v>
      </c>
      <c r="J132" s="11" t="s">
        <v>1</v>
      </c>
    </row>
    <row r="133" spans="1:32" x14ac:dyDescent="0.4">
      <c r="B133" s="11" t="s">
        <v>21</v>
      </c>
      <c r="C133" s="11">
        <v>60</v>
      </c>
      <c r="D133" s="11">
        <v>5</v>
      </c>
      <c r="H133" s="10" t="s">
        <v>64</v>
      </c>
      <c r="I133" s="11">
        <v>45</v>
      </c>
      <c r="J133" s="11">
        <v>2</v>
      </c>
    </row>
    <row r="134" spans="1:32" ht="208.5" customHeight="1" x14ac:dyDescent="0.4"/>
    <row r="135" spans="1:32" ht="54" customHeight="1" thickBot="1" x14ac:dyDescent="0.45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P135" s="14"/>
      <c r="Q135" s="14"/>
      <c r="R135" s="14"/>
    </row>
    <row r="136" spans="1:32" ht="78.75" customHeight="1" thickBot="1" x14ac:dyDescent="0.45">
      <c r="B136" s="14"/>
      <c r="C136" s="14"/>
      <c r="D136" s="14"/>
      <c r="E136" s="70" t="s">
        <v>103</v>
      </c>
      <c r="F136" s="57"/>
      <c r="G136" s="57"/>
      <c r="H136" s="58"/>
      <c r="I136" s="14"/>
      <c r="J136" s="14"/>
      <c r="K136" s="14"/>
      <c r="L136" s="14"/>
      <c r="P136" s="14"/>
      <c r="Q136" s="14"/>
      <c r="R136" s="14"/>
    </row>
    <row r="137" spans="1:32" ht="54" customHeight="1" x14ac:dyDescent="0.4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P137" s="14"/>
      <c r="Q137" s="14"/>
      <c r="R137" s="14"/>
    </row>
    <row r="138" spans="1:32" ht="29.25" customHeight="1" x14ac:dyDescent="0.4">
      <c r="A138" s="23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P138" s="14"/>
      <c r="Q138" s="14"/>
      <c r="R138" s="14"/>
    </row>
    <row r="139" spans="1:32" ht="54" customHeight="1" x14ac:dyDescent="0.4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P139" s="14"/>
      <c r="Q139" s="14"/>
      <c r="R139" s="14"/>
    </row>
    <row r="140" spans="1:32" ht="31.5" x14ac:dyDescent="0.5">
      <c r="A140" s="53">
        <v>15</v>
      </c>
    </row>
    <row r="141" spans="1:32" ht="105" x14ac:dyDescent="0.4">
      <c r="B141" s="10" t="s">
        <v>50</v>
      </c>
      <c r="C141" s="11" t="s">
        <v>8</v>
      </c>
      <c r="D141" s="11" t="s">
        <v>9</v>
      </c>
      <c r="E141" s="11" t="s">
        <v>10</v>
      </c>
      <c r="F141" s="11" t="s">
        <v>11</v>
      </c>
      <c r="G141" s="16"/>
      <c r="H141" s="10" t="s">
        <v>50</v>
      </c>
      <c r="I141" s="11" t="s">
        <v>8</v>
      </c>
      <c r="J141" s="11" t="s">
        <v>87</v>
      </c>
      <c r="K141" s="11" t="s">
        <v>10</v>
      </c>
      <c r="L141" s="11" t="s">
        <v>11</v>
      </c>
    </row>
    <row r="142" spans="1:32" x14ac:dyDescent="0.4">
      <c r="B142" s="11" t="s">
        <v>21</v>
      </c>
      <c r="C142" s="11">
        <v>39</v>
      </c>
      <c r="D142" s="11">
        <v>38</v>
      </c>
      <c r="E142" s="11">
        <v>3</v>
      </c>
      <c r="F142" s="11">
        <v>0</v>
      </c>
      <c r="G142" s="16"/>
      <c r="H142" s="10" t="s">
        <v>64</v>
      </c>
      <c r="I142" s="11">
        <v>33</v>
      </c>
      <c r="J142" s="11">
        <v>31</v>
      </c>
      <c r="K142" s="11">
        <v>1</v>
      </c>
      <c r="L142" s="11">
        <v>1</v>
      </c>
      <c r="U142" s="14"/>
      <c r="V142" s="14"/>
    </row>
    <row r="143" spans="1:32" x14ac:dyDescent="0.4">
      <c r="B143" s="16"/>
      <c r="C143" s="16"/>
      <c r="D143" s="16"/>
      <c r="E143" s="16"/>
      <c r="F143" s="16"/>
      <c r="G143" s="16"/>
      <c r="H143" s="16"/>
      <c r="I143" s="16"/>
      <c r="J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Y143" s="15"/>
      <c r="Z143" s="16"/>
      <c r="AA143" s="16"/>
      <c r="AB143" s="16"/>
      <c r="AC143" s="16"/>
    </row>
    <row r="144" spans="1:32" ht="203.25" customHeight="1" x14ac:dyDescent="0.4">
      <c r="AC144" s="14"/>
      <c r="AD144" s="14"/>
      <c r="AE144" s="14"/>
      <c r="AF144" s="14"/>
    </row>
    <row r="145" spans="1:32" ht="43.5" customHeight="1" thickBot="1" x14ac:dyDescent="0.45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P145" s="14"/>
      <c r="Q145" s="14"/>
      <c r="R145" s="14"/>
      <c r="S145" s="14"/>
      <c r="T145" s="14"/>
      <c r="U145" s="14"/>
      <c r="V145" s="14"/>
      <c r="W145" s="14"/>
      <c r="AC145" s="14"/>
      <c r="AD145" s="14"/>
      <c r="AE145" s="14"/>
      <c r="AF145" s="14"/>
    </row>
    <row r="146" spans="1:32" ht="94.5" customHeight="1" thickBot="1" x14ac:dyDescent="0.45">
      <c r="B146" s="14"/>
      <c r="C146" s="14"/>
      <c r="D146" s="14"/>
      <c r="E146" s="70" t="s">
        <v>104</v>
      </c>
      <c r="F146" s="71"/>
      <c r="G146" s="71"/>
      <c r="H146" s="72"/>
      <c r="I146" s="14"/>
      <c r="J146" s="14"/>
      <c r="K146" s="14"/>
      <c r="P146" s="14"/>
      <c r="Q146" s="14"/>
      <c r="R146" s="14"/>
      <c r="S146" s="14"/>
      <c r="T146" s="14"/>
      <c r="U146" s="14"/>
      <c r="V146" s="14"/>
      <c r="W146" s="14"/>
      <c r="AC146" s="14"/>
      <c r="AD146" s="14"/>
      <c r="AE146" s="14"/>
      <c r="AF146" s="14"/>
    </row>
    <row r="147" spans="1:32" ht="43.5" customHeight="1" x14ac:dyDescent="0.4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P147" s="14"/>
      <c r="Q147" s="14"/>
      <c r="R147" s="14"/>
      <c r="S147" s="14"/>
      <c r="T147" s="14"/>
      <c r="U147" s="14"/>
      <c r="V147" s="14"/>
      <c r="W147" s="14"/>
      <c r="AC147" s="14"/>
      <c r="AD147" s="14"/>
      <c r="AE147" s="14"/>
      <c r="AF147" s="14"/>
    </row>
    <row r="148" spans="1:32" ht="43.5" customHeight="1" x14ac:dyDescent="0.4">
      <c r="A148" s="23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3"/>
      <c r="P148" s="14"/>
      <c r="Q148" s="14"/>
      <c r="R148" s="14"/>
      <c r="S148" s="14"/>
      <c r="T148" s="14"/>
      <c r="U148" s="14"/>
      <c r="V148" s="14"/>
      <c r="W148" s="14"/>
      <c r="AC148" s="14"/>
      <c r="AD148" s="14"/>
      <c r="AE148" s="14"/>
      <c r="AF148" s="14"/>
    </row>
    <row r="149" spans="1:32" ht="43.5" customHeight="1" x14ac:dyDescent="0.4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P149" s="14"/>
      <c r="Q149" s="14"/>
      <c r="R149" s="14"/>
      <c r="S149" s="14"/>
      <c r="T149" s="14"/>
      <c r="U149" s="14"/>
      <c r="V149" s="14"/>
      <c r="W149" s="14"/>
      <c r="AC149" s="14"/>
      <c r="AD149" s="14"/>
      <c r="AE149" s="14"/>
      <c r="AF149" s="14"/>
    </row>
    <row r="150" spans="1:32" ht="31.5" x14ac:dyDescent="0.5">
      <c r="A150" s="53">
        <v>16</v>
      </c>
    </row>
    <row r="151" spans="1:32" ht="52.5" x14ac:dyDescent="0.4">
      <c r="B151" s="10" t="s">
        <v>51</v>
      </c>
      <c r="C151" s="11" t="s">
        <v>8</v>
      </c>
      <c r="D151" s="11" t="s">
        <v>9</v>
      </c>
      <c r="E151" s="11" t="s">
        <v>10</v>
      </c>
      <c r="F151" s="11" t="s">
        <v>11</v>
      </c>
      <c r="G151" s="16"/>
      <c r="H151" s="10" t="s">
        <v>51</v>
      </c>
      <c r="I151" s="11" t="s">
        <v>8</v>
      </c>
      <c r="J151" s="11" t="s">
        <v>9</v>
      </c>
      <c r="K151" s="11" t="s">
        <v>10</v>
      </c>
      <c r="L151" s="11" t="s">
        <v>11</v>
      </c>
    </row>
    <row r="152" spans="1:32" x14ac:dyDescent="0.4">
      <c r="B152" s="11" t="s">
        <v>27</v>
      </c>
      <c r="C152" s="11">
        <v>51</v>
      </c>
      <c r="D152" s="11">
        <v>28</v>
      </c>
      <c r="E152" s="11">
        <v>3</v>
      </c>
      <c r="F152" s="11">
        <v>0</v>
      </c>
      <c r="G152" s="16"/>
      <c r="H152" s="11" t="s">
        <v>27</v>
      </c>
      <c r="I152" s="11">
        <v>46</v>
      </c>
      <c r="J152" s="11">
        <v>19</v>
      </c>
      <c r="K152" s="11">
        <v>0</v>
      </c>
      <c r="L152" s="11">
        <v>0</v>
      </c>
    </row>
    <row r="153" spans="1:32" x14ac:dyDescent="0.4">
      <c r="B153" s="11" t="s">
        <v>28</v>
      </c>
      <c r="C153" s="11">
        <v>55</v>
      </c>
      <c r="D153" s="11">
        <v>26</v>
      </c>
      <c r="E153" s="11">
        <v>2</v>
      </c>
      <c r="F153" s="11">
        <v>0</v>
      </c>
      <c r="G153" s="16"/>
      <c r="H153" s="10" t="s">
        <v>28</v>
      </c>
      <c r="I153" s="11">
        <v>46</v>
      </c>
      <c r="J153" s="11">
        <v>18</v>
      </c>
      <c r="K153" s="11">
        <v>0</v>
      </c>
      <c r="L153" s="11">
        <v>0</v>
      </c>
    </row>
    <row r="154" spans="1:32" x14ac:dyDescent="0.4">
      <c r="B154" s="11" t="s">
        <v>29</v>
      </c>
      <c r="C154" s="11">
        <v>54</v>
      </c>
      <c r="D154" s="11">
        <v>26</v>
      </c>
      <c r="E154" s="11">
        <v>2</v>
      </c>
      <c r="F154" s="11">
        <v>0</v>
      </c>
      <c r="G154" s="16"/>
      <c r="H154" s="10" t="s">
        <v>29</v>
      </c>
      <c r="I154" s="11">
        <v>46</v>
      </c>
      <c r="J154" s="11">
        <v>19</v>
      </c>
      <c r="K154" s="11">
        <v>0</v>
      </c>
      <c r="L154" s="11">
        <v>1</v>
      </c>
    </row>
    <row r="155" spans="1:32" ht="28.5" customHeight="1" x14ac:dyDescent="0.4">
      <c r="B155" s="11" t="s">
        <v>30</v>
      </c>
      <c r="C155" s="11">
        <v>52</v>
      </c>
      <c r="D155" s="11">
        <v>28</v>
      </c>
      <c r="E155" s="11">
        <v>2</v>
      </c>
      <c r="F155" s="11">
        <v>0</v>
      </c>
      <c r="H155" s="10" t="s">
        <v>30</v>
      </c>
      <c r="I155" s="11">
        <v>43</v>
      </c>
      <c r="J155" s="11">
        <v>18</v>
      </c>
      <c r="K155" s="11">
        <v>3</v>
      </c>
      <c r="L155" s="11">
        <v>1</v>
      </c>
      <c r="Q155" s="16"/>
      <c r="R155" s="16"/>
      <c r="S155" s="16"/>
      <c r="T155" s="16"/>
      <c r="U155" s="16"/>
      <c r="V155" s="16"/>
    </row>
    <row r="156" spans="1:32" ht="259.5" customHeight="1" x14ac:dyDescent="0.4"/>
    <row r="157" spans="1:32" ht="47.25" customHeight="1" x14ac:dyDescent="0.4">
      <c r="B157" s="16"/>
      <c r="C157" s="16"/>
      <c r="D157" s="16"/>
      <c r="E157" s="16"/>
      <c r="F157" s="18"/>
      <c r="G157" s="16"/>
      <c r="R157" s="14"/>
    </row>
    <row r="158" spans="1:32" ht="47.25" customHeight="1" x14ac:dyDescent="0.4">
      <c r="B158" s="16"/>
      <c r="C158" s="16"/>
      <c r="D158" s="16"/>
      <c r="E158" s="16"/>
      <c r="F158" s="18"/>
      <c r="G158" s="16"/>
      <c r="R158" s="14"/>
    </row>
    <row r="159" spans="1:32" ht="47.25" customHeight="1" thickBot="1" x14ac:dyDescent="0.45">
      <c r="B159" s="16"/>
      <c r="C159" s="16"/>
      <c r="D159" s="16"/>
      <c r="E159" s="16"/>
      <c r="F159" s="18"/>
      <c r="G159" s="16"/>
      <c r="R159" s="14"/>
    </row>
    <row r="160" spans="1:32" ht="103.5" customHeight="1" thickBot="1" x14ac:dyDescent="0.45">
      <c r="B160" s="16"/>
      <c r="C160" s="16"/>
      <c r="D160" s="16"/>
      <c r="E160" s="80" t="s">
        <v>105</v>
      </c>
      <c r="F160" s="81"/>
      <c r="G160" s="81"/>
      <c r="H160" s="82"/>
      <c r="R160" s="14"/>
    </row>
    <row r="161" spans="1:23" ht="47.25" customHeight="1" x14ac:dyDescent="0.4">
      <c r="B161" s="16"/>
      <c r="C161" s="16"/>
      <c r="D161" s="16"/>
      <c r="E161" s="16"/>
      <c r="F161" s="18"/>
      <c r="G161" s="16"/>
      <c r="R161" s="14"/>
    </row>
    <row r="162" spans="1:23" ht="47.25" customHeight="1" x14ac:dyDescent="0.4">
      <c r="A162" s="23"/>
      <c r="B162" s="54"/>
      <c r="C162" s="54"/>
      <c r="D162" s="54"/>
      <c r="E162" s="54"/>
      <c r="F162" s="55"/>
      <c r="G162" s="54"/>
      <c r="H162" s="23"/>
      <c r="I162" s="23"/>
      <c r="J162" s="23"/>
      <c r="K162" s="23"/>
      <c r="L162" s="23"/>
      <c r="R162" s="14"/>
    </row>
    <row r="163" spans="1:23" x14ac:dyDescent="0.4">
      <c r="M163" s="14"/>
      <c r="N163" s="14"/>
    </row>
    <row r="164" spans="1:23" ht="31.5" x14ac:dyDescent="0.5">
      <c r="A164" s="53">
        <v>17</v>
      </c>
    </row>
    <row r="165" spans="1:23" ht="85.5" customHeight="1" x14ac:dyDescent="0.4">
      <c r="B165" s="10" t="s">
        <v>52</v>
      </c>
      <c r="C165" s="11" t="s">
        <v>8</v>
      </c>
      <c r="D165" s="11" t="s">
        <v>9</v>
      </c>
      <c r="E165" s="11" t="s">
        <v>10</v>
      </c>
      <c r="F165" s="11" t="s">
        <v>11</v>
      </c>
      <c r="G165" s="16"/>
      <c r="H165" s="10" t="s">
        <v>52</v>
      </c>
      <c r="I165" s="11" t="s">
        <v>8</v>
      </c>
      <c r="J165" s="11" t="s">
        <v>9</v>
      </c>
      <c r="K165" s="11" t="s">
        <v>10</v>
      </c>
      <c r="L165" s="11" t="s">
        <v>11</v>
      </c>
    </row>
    <row r="166" spans="1:23" ht="78.75" x14ac:dyDescent="0.4">
      <c r="B166" s="10" t="s">
        <v>31</v>
      </c>
      <c r="C166" s="11">
        <v>46</v>
      </c>
      <c r="D166" s="11">
        <v>35</v>
      </c>
      <c r="E166" s="11">
        <v>3</v>
      </c>
      <c r="F166" s="11">
        <v>0</v>
      </c>
      <c r="G166" s="16"/>
      <c r="H166" s="10" t="s">
        <v>31</v>
      </c>
      <c r="I166" s="11">
        <v>35</v>
      </c>
      <c r="J166" s="11">
        <v>24</v>
      </c>
      <c r="K166" s="11">
        <v>2</v>
      </c>
      <c r="L166" s="11">
        <v>1</v>
      </c>
    </row>
    <row r="167" spans="1:23" ht="105" x14ac:dyDescent="0.4">
      <c r="B167" s="10" t="s">
        <v>32</v>
      </c>
      <c r="C167" s="11">
        <v>23</v>
      </c>
      <c r="D167" s="11">
        <v>39</v>
      </c>
      <c r="E167" s="11">
        <v>2</v>
      </c>
      <c r="F167" s="11">
        <v>1</v>
      </c>
      <c r="G167" s="16"/>
      <c r="H167" s="10" t="s">
        <v>70</v>
      </c>
      <c r="I167" s="11">
        <v>26</v>
      </c>
      <c r="J167" s="11">
        <v>22</v>
      </c>
      <c r="K167" s="11">
        <v>8</v>
      </c>
      <c r="L167" s="11">
        <v>3</v>
      </c>
    </row>
    <row r="168" spans="1:23" ht="248.25" customHeight="1" x14ac:dyDescent="0.4"/>
    <row r="169" spans="1:23" ht="160.5" customHeight="1" thickBot="1" x14ac:dyDescent="0.45"/>
    <row r="170" spans="1:23" ht="103.5" customHeight="1" thickBot="1" x14ac:dyDescent="0.45">
      <c r="E170" s="83" t="s">
        <v>106</v>
      </c>
      <c r="F170" s="84"/>
      <c r="G170" s="84"/>
      <c r="H170" s="85"/>
    </row>
    <row r="171" spans="1:23" ht="33.75" customHeight="1" x14ac:dyDescent="0.4">
      <c r="B171" s="14"/>
      <c r="C171" s="14"/>
      <c r="D171" s="14"/>
      <c r="E171" s="14"/>
      <c r="F171" s="14"/>
      <c r="Q171" s="14"/>
      <c r="R171" s="14"/>
      <c r="S171" s="14"/>
      <c r="V171" s="15"/>
      <c r="W171" s="15"/>
    </row>
    <row r="172" spans="1:23" ht="33.75" customHeight="1" x14ac:dyDescent="0.4">
      <c r="A172" s="23"/>
      <c r="B172" s="24"/>
      <c r="C172" s="24"/>
      <c r="D172" s="24"/>
      <c r="E172" s="24"/>
      <c r="F172" s="24"/>
      <c r="G172" s="23"/>
      <c r="H172" s="23"/>
      <c r="I172" s="23"/>
      <c r="J172" s="23"/>
      <c r="K172" s="23"/>
      <c r="L172" s="23"/>
      <c r="Q172" s="14"/>
      <c r="R172" s="14"/>
      <c r="S172" s="14"/>
      <c r="V172" s="15"/>
      <c r="W172" s="15"/>
    </row>
    <row r="174" spans="1:23" ht="31.5" x14ac:dyDescent="0.5">
      <c r="A174" s="53">
        <v>18</v>
      </c>
    </row>
    <row r="175" spans="1:23" ht="147" customHeight="1" x14ac:dyDescent="0.4">
      <c r="B175" s="10" t="s">
        <v>53</v>
      </c>
      <c r="C175" s="11" t="s">
        <v>8</v>
      </c>
      <c r="D175" s="11" t="s">
        <v>9</v>
      </c>
      <c r="E175" s="11" t="s">
        <v>10</v>
      </c>
      <c r="F175" s="11" t="s">
        <v>11</v>
      </c>
      <c r="G175" s="16"/>
      <c r="H175" s="10" t="s">
        <v>53</v>
      </c>
      <c r="I175" s="11" t="s">
        <v>8</v>
      </c>
      <c r="J175" s="11" t="s">
        <v>9</v>
      </c>
      <c r="K175" s="11" t="s">
        <v>10</v>
      </c>
      <c r="L175" s="11" t="s">
        <v>11</v>
      </c>
    </row>
    <row r="176" spans="1:23" x14ac:dyDescent="0.4">
      <c r="B176" s="11" t="s">
        <v>21</v>
      </c>
      <c r="C176" s="11">
        <v>30</v>
      </c>
      <c r="D176" s="11">
        <v>45</v>
      </c>
      <c r="E176" s="11">
        <v>6</v>
      </c>
      <c r="F176" s="11">
        <v>0</v>
      </c>
      <c r="G176" s="16"/>
      <c r="H176" s="10" t="s">
        <v>64</v>
      </c>
      <c r="I176" s="11">
        <v>30</v>
      </c>
      <c r="J176" s="11">
        <v>34</v>
      </c>
      <c r="K176" s="11">
        <v>2</v>
      </c>
      <c r="L176" s="11">
        <v>0</v>
      </c>
    </row>
    <row r="177" spans="1:19" ht="230.25" customHeight="1" x14ac:dyDescent="0.4">
      <c r="G177" s="8" t="s">
        <v>107</v>
      </c>
    </row>
    <row r="178" spans="1:19" ht="48.75" customHeight="1" thickBot="1" x14ac:dyDescent="0.45">
      <c r="B178" s="14"/>
      <c r="C178" s="14"/>
      <c r="D178" s="14"/>
      <c r="E178" s="14"/>
      <c r="F178" s="14"/>
      <c r="G178" s="14"/>
      <c r="Q178" s="14"/>
      <c r="R178" s="14"/>
      <c r="S178" s="14"/>
    </row>
    <row r="179" spans="1:19" ht="82.5" customHeight="1" thickBot="1" x14ac:dyDescent="0.45">
      <c r="B179" s="14"/>
      <c r="C179" s="14"/>
      <c r="D179" s="14"/>
      <c r="E179" s="56" t="s">
        <v>108</v>
      </c>
      <c r="F179" s="57"/>
      <c r="G179" s="57"/>
      <c r="H179" s="58"/>
      <c r="Q179" s="14"/>
      <c r="R179" s="14"/>
      <c r="S179" s="14"/>
    </row>
    <row r="180" spans="1:19" ht="48.75" customHeight="1" x14ac:dyDescent="0.4">
      <c r="B180" s="14"/>
      <c r="C180" s="14"/>
      <c r="D180" s="14"/>
      <c r="E180" s="14"/>
      <c r="F180" s="14"/>
      <c r="G180" s="14"/>
      <c r="Q180" s="14"/>
      <c r="R180" s="14"/>
      <c r="S180" s="14"/>
    </row>
    <row r="181" spans="1:19" ht="48.75" customHeight="1" x14ac:dyDescent="0.4">
      <c r="A181" s="23"/>
      <c r="B181" s="24"/>
      <c r="C181" s="24"/>
      <c r="D181" s="24"/>
      <c r="E181" s="24"/>
      <c r="F181" s="24"/>
      <c r="G181" s="24"/>
      <c r="H181" s="23"/>
      <c r="I181" s="23"/>
      <c r="J181" s="23"/>
      <c r="K181" s="23"/>
      <c r="L181" s="23"/>
      <c r="Q181" s="14"/>
      <c r="R181" s="14"/>
      <c r="S181" s="14"/>
    </row>
    <row r="182" spans="1:19" ht="48.75" customHeight="1" x14ac:dyDescent="0.4">
      <c r="B182" s="14"/>
      <c r="C182" s="14"/>
      <c r="D182" s="14"/>
      <c r="E182" s="14"/>
      <c r="F182" s="14"/>
      <c r="G182" s="14"/>
      <c r="Q182" s="14"/>
      <c r="R182" s="14"/>
      <c r="S182" s="14"/>
    </row>
    <row r="183" spans="1:19" ht="31.5" x14ac:dyDescent="0.5">
      <c r="A183" s="53">
        <v>19</v>
      </c>
    </row>
    <row r="184" spans="1:19" ht="168.75" customHeight="1" x14ac:dyDescent="0.4">
      <c r="B184" s="10" t="s">
        <v>54</v>
      </c>
      <c r="C184" s="11" t="s">
        <v>0</v>
      </c>
      <c r="D184" s="11" t="s">
        <v>1</v>
      </c>
      <c r="H184" s="10" t="s">
        <v>71</v>
      </c>
      <c r="I184" s="11" t="s">
        <v>0</v>
      </c>
      <c r="J184" s="11" t="s">
        <v>1</v>
      </c>
    </row>
    <row r="185" spans="1:19" x14ac:dyDescent="0.4">
      <c r="B185" s="11" t="s">
        <v>33</v>
      </c>
      <c r="C185" s="11">
        <v>44</v>
      </c>
      <c r="D185" s="11">
        <v>8</v>
      </c>
      <c r="H185" s="10" t="s">
        <v>64</v>
      </c>
      <c r="I185" s="11">
        <v>33</v>
      </c>
      <c r="J185" s="11">
        <v>4</v>
      </c>
    </row>
    <row r="186" spans="1:19" ht="213" customHeight="1" x14ac:dyDescent="0.4"/>
    <row r="187" spans="1:19" ht="53.25" customHeight="1" thickBot="1" x14ac:dyDescent="0.45">
      <c r="B187" s="14"/>
      <c r="C187" s="14"/>
      <c r="D187" s="14"/>
      <c r="E187" s="14"/>
      <c r="F187" s="14"/>
      <c r="G187" s="14"/>
      <c r="H187" s="14"/>
      <c r="I187" s="14"/>
      <c r="J187" s="14"/>
      <c r="R187" s="16"/>
    </row>
    <row r="188" spans="1:19" ht="89.25" customHeight="1" thickBot="1" x14ac:dyDescent="0.45">
      <c r="B188" s="14"/>
      <c r="C188" s="14"/>
      <c r="D188" s="14"/>
      <c r="E188" s="56" t="s">
        <v>109</v>
      </c>
      <c r="F188" s="57"/>
      <c r="G188" s="57"/>
      <c r="H188" s="58"/>
      <c r="I188" s="14"/>
      <c r="J188" s="14"/>
      <c r="R188" s="16"/>
    </row>
    <row r="189" spans="1:19" ht="53.25" customHeight="1" x14ac:dyDescent="0.4">
      <c r="B189" s="14"/>
      <c r="C189" s="14"/>
      <c r="D189" s="14"/>
      <c r="E189" s="14"/>
      <c r="F189" s="14"/>
      <c r="G189" s="14"/>
      <c r="H189" s="14"/>
      <c r="I189" s="14"/>
      <c r="J189" s="14"/>
      <c r="R189" s="16"/>
    </row>
    <row r="190" spans="1:19" ht="36" customHeight="1" x14ac:dyDescent="0.4">
      <c r="A190" s="23"/>
      <c r="B190" s="24"/>
      <c r="C190" s="24"/>
      <c r="D190" s="24"/>
      <c r="E190" s="24"/>
      <c r="F190" s="24"/>
      <c r="G190" s="24"/>
      <c r="H190" s="24"/>
      <c r="I190" s="24"/>
      <c r="J190" s="24"/>
      <c r="K190" s="23"/>
      <c r="L190" s="23"/>
      <c r="R190" s="16"/>
    </row>
    <row r="191" spans="1:19" ht="53.25" customHeight="1" x14ac:dyDescent="0.4">
      <c r="B191" s="14"/>
      <c r="C191" s="14"/>
      <c r="D191" s="14"/>
      <c r="E191" s="14"/>
      <c r="F191" s="14"/>
      <c r="G191" s="14"/>
      <c r="H191" s="14"/>
      <c r="I191" s="14"/>
      <c r="J191" s="14"/>
    </row>
    <row r="192" spans="1:19" ht="31.5" x14ac:dyDescent="0.5">
      <c r="A192" s="53">
        <v>20</v>
      </c>
    </row>
    <row r="193" spans="2:26" x14ac:dyDescent="0.4">
      <c r="B193" s="11" t="s">
        <v>55</v>
      </c>
      <c r="C193" s="11" t="s">
        <v>34</v>
      </c>
      <c r="D193" s="11" t="s">
        <v>35</v>
      </c>
      <c r="E193" s="11" t="s">
        <v>36</v>
      </c>
      <c r="F193" s="11" t="s">
        <v>6</v>
      </c>
      <c r="G193" s="16"/>
      <c r="W193" s="16"/>
    </row>
    <row r="194" spans="2:26" x14ac:dyDescent="0.4">
      <c r="B194" s="11" t="s">
        <v>21</v>
      </c>
      <c r="C194" s="11">
        <v>55</v>
      </c>
      <c r="D194" s="11">
        <v>5</v>
      </c>
      <c r="E194" s="11">
        <v>15</v>
      </c>
      <c r="F194" s="11">
        <v>11</v>
      </c>
      <c r="G194" s="16"/>
    </row>
    <row r="195" spans="2:26" x14ac:dyDescent="0.4">
      <c r="Z195" s="19"/>
    </row>
    <row r="211" spans="1:21" x14ac:dyDescent="0.4">
      <c r="B211" s="14" t="s">
        <v>56</v>
      </c>
      <c r="C211" s="14"/>
      <c r="D211" s="14"/>
      <c r="E211" s="14"/>
      <c r="F211" s="14"/>
    </row>
    <row r="213" spans="1:21" x14ac:dyDescent="0.4">
      <c r="A213" s="8">
        <v>2023</v>
      </c>
      <c r="T213" s="14"/>
      <c r="U213" s="14"/>
    </row>
    <row r="214" spans="1:21" ht="52.5" x14ac:dyDescent="0.4">
      <c r="A214" s="10" t="s">
        <v>74</v>
      </c>
      <c r="B214" s="11" t="s">
        <v>75</v>
      </c>
      <c r="C214" s="11" t="s">
        <v>76</v>
      </c>
      <c r="D214" s="11" t="s">
        <v>77</v>
      </c>
      <c r="E214" s="11" t="s">
        <v>78</v>
      </c>
      <c r="F214" s="11" t="s">
        <v>79</v>
      </c>
      <c r="G214" s="11" t="s">
        <v>80</v>
      </c>
      <c r="H214" s="11" t="s">
        <v>35</v>
      </c>
      <c r="I214" s="59" t="s">
        <v>81</v>
      </c>
      <c r="J214" s="60"/>
    </row>
    <row r="215" spans="1:21" ht="52.5" x14ac:dyDescent="0.4">
      <c r="A215" s="10" t="s">
        <v>64</v>
      </c>
      <c r="B215" s="11">
        <v>2</v>
      </c>
      <c r="C215" s="11">
        <v>8</v>
      </c>
      <c r="D215" s="11">
        <v>25</v>
      </c>
      <c r="E215" s="11">
        <v>6</v>
      </c>
      <c r="F215" s="11">
        <v>6</v>
      </c>
      <c r="G215" s="11">
        <v>0</v>
      </c>
      <c r="H215" s="11">
        <v>1</v>
      </c>
      <c r="I215" s="59">
        <v>19</v>
      </c>
      <c r="J215" s="60"/>
    </row>
    <row r="231" spans="1:12" ht="27" thickBot="1" x14ac:dyDescent="0.45"/>
    <row r="232" spans="1:12" ht="68.25" customHeight="1" thickBot="1" x14ac:dyDescent="0.45">
      <c r="E232" s="56" t="s">
        <v>110</v>
      </c>
      <c r="F232" s="57"/>
      <c r="G232" s="57"/>
      <c r="H232" s="58"/>
    </row>
    <row r="234" spans="1:12" x14ac:dyDescent="0.4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</row>
  </sheetData>
  <mergeCells count="24">
    <mergeCell ref="E160:H160"/>
    <mergeCell ref="E170:H170"/>
    <mergeCell ref="E179:H179"/>
    <mergeCell ref="E106:H106"/>
    <mergeCell ref="E115:H115"/>
    <mergeCell ref="E127:H127"/>
    <mergeCell ref="E136:H136"/>
    <mergeCell ref="E146:H146"/>
    <mergeCell ref="E232:H232"/>
    <mergeCell ref="I214:J214"/>
    <mergeCell ref="I215:J215"/>
    <mergeCell ref="K10:L10"/>
    <mergeCell ref="J19:K19"/>
    <mergeCell ref="E188:H188"/>
    <mergeCell ref="D11:G11"/>
    <mergeCell ref="E21:H21"/>
    <mergeCell ref="E34:H34"/>
    <mergeCell ref="E45:H45"/>
    <mergeCell ref="E54:H54"/>
    <mergeCell ref="E64:H64"/>
    <mergeCell ref="E73:H73"/>
    <mergeCell ref="E79:H79"/>
    <mergeCell ref="E88:H88"/>
    <mergeCell ref="E97:H97"/>
  </mergeCells>
  <pageMargins left="0.70866141732283472" right="0.11811023622047245" top="0.74803149606299213" bottom="0.74803149606299213" header="0.31496062992125984" footer="0.31496062992125984"/>
  <pageSetup paperSize="8" scale="35" fitToWidth="2" fitToHeight="14" orientation="portrait" r:id="rId1"/>
  <rowBreaks count="6" manualBreakCount="6">
    <brk id="36" max="16383" man="1"/>
    <brk id="73" max="16383" man="1"/>
    <brk id="117" max="16383" man="1"/>
    <brk id="162" max="16383" man="1"/>
    <brk id="190" max="16383" man="1"/>
    <brk id="2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3"/>
  <sheetViews>
    <sheetView zoomScale="70" zoomScaleNormal="70" workbookViewId="0">
      <selection activeCell="D30" sqref="D30"/>
    </sheetView>
  </sheetViews>
  <sheetFormatPr baseColWidth="10" defaultRowHeight="15" x14ac:dyDescent="0.25"/>
  <cols>
    <col min="2" max="2" width="24.7109375" bestFit="1" customWidth="1"/>
    <col min="3" max="3" width="46.5703125" bestFit="1" customWidth="1"/>
    <col min="4" max="4" width="27.42578125" bestFit="1" customWidth="1"/>
    <col min="5" max="5" width="32.5703125" bestFit="1" customWidth="1"/>
    <col min="6" max="6" width="32.7109375" customWidth="1"/>
    <col min="10" max="10" width="20.85546875" bestFit="1" customWidth="1"/>
  </cols>
  <sheetData>
    <row r="1" spans="1:7" x14ac:dyDescent="0.25">
      <c r="C1" s="5" t="s">
        <v>84</v>
      </c>
    </row>
    <row r="3" spans="1:7" x14ac:dyDescent="0.25">
      <c r="B3" s="5" t="s">
        <v>60</v>
      </c>
      <c r="C3" s="5">
        <v>73</v>
      </c>
    </row>
    <row r="5" spans="1:7" ht="30" x14ac:dyDescent="0.25">
      <c r="A5">
        <v>1</v>
      </c>
      <c r="B5" s="1" t="s">
        <v>37</v>
      </c>
      <c r="C5" s="4" t="s">
        <v>0</v>
      </c>
      <c r="D5" s="4" t="s">
        <v>1</v>
      </c>
    </row>
    <row r="6" spans="1:7" x14ac:dyDescent="0.25">
      <c r="B6" s="4" t="s">
        <v>2</v>
      </c>
      <c r="C6" s="4">
        <v>72</v>
      </c>
      <c r="D6" s="4">
        <v>5</v>
      </c>
    </row>
    <row r="7" spans="1:7" ht="250.5" customHeight="1" x14ac:dyDescent="0.25"/>
    <row r="8" spans="1:7" ht="45" x14ac:dyDescent="0.25">
      <c r="A8">
        <v>2</v>
      </c>
      <c r="B8" s="1" t="s">
        <v>39</v>
      </c>
      <c r="C8" s="4" t="s">
        <v>3</v>
      </c>
      <c r="D8" s="4" t="s">
        <v>4</v>
      </c>
      <c r="E8" s="4" t="s">
        <v>5</v>
      </c>
      <c r="F8" s="4" t="s">
        <v>6</v>
      </c>
    </row>
    <row r="9" spans="1:7" ht="30" customHeight="1" x14ac:dyDescent="0.25">
      <c r="B9" s="4" t="s">
        <v>2</v>
      </c>
      <c r="C9" s="4">
        <v>15</v>
      </c>
      <c r="D9" s="4">
        <v>3</v>
      </c>
      <c r="E9" s="4">
        <v>12</v>
      </c>
      <c r="F9" s="4">
        <v>37</v>
      </c>
    </row>
    <row r="10" spans="1:7" ht="355.5" customHeight="1" x14ac:dyDescent="0.25"/>
    <row r="11" spans="1:7" ht="60" x14ac:dyDescent="0.25">
      <c r="A11">
        <v>3</v>
      </c>
      <c r="B11" s="1" t="s">
        <v>40</v>
      </c>
      <c r="C11" s="4" t="s">
        <v>8</v>
      </c>
      <c r="D11" s="4" t="s">
        <v>9</v>
      </c>
      <c r="E11" s="4" t="s">
        <v>10</v>
      </c>
      <c r="F11" s="4" t="s">
        <v>11</v>
      </c>
    </row>
    <row r="12" spans="1:7" ht="30" x14ac:dyDescent="0.25">
      <c r="B12" s="1" t="s">
        <v>7</v>
      </c>
      <c r="C12" s="4">
        <v>25</v>
      </c>
      <c r="D12" s="4">
        <v>36</v>
      </c>
      <c r="E12" s="4">
        <v>1</v>
      </c>
      <c r="F12" s="4"/>
      <c r="G12" t="s">
        <v>62</v>
      </c>
    </row>
    <row r="13" spans="1:7" ht="45" x14ac:dyDescent="0.25">
      <c r="B13" s="1" t="s">
        <v>61</v>
      </c>
      <c r="C13" s="4">
        <v>32</v>
      </c>
      <c r="D13" s="4">
        <v>33</v>
      </c>
      <c r="E13" s="4"/>
      <c r="F13" s="4"/>
    </row>
    <row r="14" spans="1:7" ht="52.5" customHeight="1" x14ac:dyDescent="0.25">
      <c r="B14" s="1" t="s">
        <v>13</v>
      </c>
      <c r="C14" s="4">
        <v>32</v>
      </c>
      <c r="D14" s="4">
        <v>33</v>
      </c>
      <c r="E14" s="4">
        <v>1</v>
      </c>
      <c r="F14" s="4"/>
    </row>
    <row r="15" spans="1:7" ht="249.75" customHeight="1" x14ac:dyDescent="0.25"/>
    <row r="16" spans="1:7" ht="30" x14ac:dyDescent="0.25">
      <c r="B16" s="3" t="s">
        <v>63</v>
      </c>
    </row>
    <row r="18" spans="1:6" ht="30" x14ac:dyDescent="0.25">
      <c r="A18">
        <v>4</v>
      </c>
      <c r="B18" s="1" t="s">
        <v>41</v>
      </c>
      <c r="C18" s="4" t="s">
        <v>0</v>
      </c>
      <c r="D18" s="4" t="s">
        <v>1</v>
      </c>
    </row>
    <row r="19" spans="1:6" x14ac:dyDescent="0.25">
      <c r="B19" s="1" t="s">
        <v>14</v>
      </c>
      <c r="C19" s="4">
        <v>62</v>
      </c>
      <c r="D19" s="4">
        <v>4</v>
      </c>
    </row>
    <row r="20" spans="1:6" ht="45" customHeight="1" x14ac:dyDescent="0.25">
      <c r="B20" s="1" t="s">
        <v>15</v>
      </c>
      <c r="C20" s="4">
        <v>63</v>
      </c>
      <c r="D20" s="4">
        <v>2</v>
      </c>
    </row>
    <row r="21" spans="1:6" ht="30" x14ac:dyDescent="0.25">
      <c r="B21" s="1" t="s">
        <v>16</v>
      </c>
      <c r="C21" s="4">
        <v>61</v>
      </c>
      <c r="D21" s="4">
        <v>7</v>
      </c>
    </row>
    <row r="22" spans="1:6" ht="45.75" customHeight="1" x14ac:dyDescent="0.25">
      <c r="B22" s="1" t="s">
        <v>17</v>
      </c>
      <c r="C22" s="4">
        <v>56</v>
      </c>
      <c r="D22" s="4">
        <v>6</v>
      </c>
    </row>
    <row r="23" spans="1:6" ht="249" customHeight="1" x14ac:dyDescent="0.25"/>
    <row r="24" spans="1:6" ht="45" x14ac:dyDescent="0.25">
      <c r="A24">
        <v>5</v>
      </c>
      <c r="B24" s="1" t="s">
        <v>42</v>
      </c>
      <c r="C24" s="4" t="s">
        <v>0</v>
      </c>
      <c r="D24" s="4" t="s">
        <v>1</v>
      </c>
    </row>
    <row r="25" spans="1:6" x14ac:dyDescent="0.25">
      <c r="B25" s="1" t="s">
        <v>64</v>
      </c>
      <c r="C25" s="4">
        <v>47</v>
      </c>
      <c r="D25" s="4">
        <v>12</v>
      </c>
    </row>
    <row r="26" spans="1:6" ht="262.5" customHeight="1" x14ac:dyDescent="0.25"/>
    <row r="27" spans="1:6" ht="45" x14ac:dyDescent="0.25">
      <c r="A27">
        <v>6</v>
      </c>
      <c r="B27" s="1" t="s">
        <v>43</v>
      </c>
      <c r="C27" s="4" t="s">
        <v>8</v>
      </c>
      <c r="D27" s="4" t="s">
        <v>9</v>
      </c>
      <c r="E27" s="4" t="s">
        <v>10</v>
      </c>
      <c r="F27" s="4" t="s">
        <v>11</v>
      </c>
    </row>
    <row r="28" spans="1:6" x14ac:dyDescent="0.25">
      <c r="B28" s="4" t="s">
        <v>19</v>
      </c>
      <c r="C28" s="4">
        <v>26</v>
      </c>
      <c r="D28" s="4">
        <v>30</v>
      </c>
      <c r="E28" s="4"/>
      <c r="F28" s="4"/>
    </row>
    <row r="29" spans="1:6" ht="30" x14ac:dyDescent="0.25">
      <c r="B29" s="1" t="s">
        <v>20</v>
      </c>
      <c r="C29" s="4">
        <v>27</v>
      </c>
      <c r="D29" s="4">
        <v>30</v>
      </c>
      <c r="E29" s="4"/>
      <c r="F29" s="4"/>
    </row>
    <row r="30" spans="1:6" ht="241.5" customHeight="1" x14ac:dyDescent="0.25"/>
    <row r="31" spans="1:6" ht="45" x14ac:dyDescent="0.25">
      <c r="A31">
        <v>7</v>
      </c>
      <c r="B31" s="1" t="s">
        <v>44</v>
      </c>
      <c r="C31" s="4" t="s">
        <v>0</v>
      </c>
      <c r="D31" s="4" t="s">
        <v>1</v>
      </c>
    </row>
    <row r="32" spans="1:6" x14ac:dyDescent="0.25">
      <c r="B32" s="1" t="s">
        <v>64</v>
      </c>
      <c r="C32" s="4">
        <v>47</v>
      </c>
      <c r="D32" s="4">
        <v>15</v>
      </c>
    </row>
    <row r="33" spans="1:6" ht="264" customHeight="1" x14ac:dyDescent="0.25">
      <c r="B33" s="3"/>
    </row>
    <row r="34" spans="1:6" ht="45" x14ac:dyDescent="0.25">
      <c r="A34">
        <v>8</v>
      </c>
      <c r="B34" s="1" t="s">
        <v>45</v>
      </c>
      <c r="C34" s="4" t="s">
        <v>0</v>
      </c>
      <c r="D34" s="4" t="s">
        <v>1</v>
      </c>
    </row>
    <row r="35" spans="1:6" x14ac:dyDescent="0.25">
      <c r="B35" s="1" t="s">
        <v>64</v>
      </c>
      <c r="C35" s="4">
        <v>48</v>
      </c>
      <c r="D35" s="4">
        <v>16</v>
      </c>
    </row>
    <row r="36" spans="1:6" ht="238.5" customHeight="1" x14ac:dyDescent="0.25"/>
    <row r="37" spans="1:6" ht="45" x14ac:dyDescent="0.25">
      <c r="A37">
        <v>9</v>
      </c>
      <c r="B37" s="1" t="s">
        <v>46</v>
      </c>
      <c r="C37" s="4" t="s">
        <v>0</v>
      </c>
      <c r="D37" s="4" t="s">
        <v>1</v>
      </c>
    </row>
    <row r="38" spans="1:6" x14ac:dyDescent="0.25">
      <c r="B38" s="1" t="s">
        <v>64</v>
      </c>
      <c r="C38" s="4">
        <v>15</v>
      </c>
      <c r="D38" s="4">
        <v>11</v>
      </c>
    </row>
    <row r="39" spans="1:6" ht="216.75" customHeight="1" x14ac:dyDescent="0.25"/>
    <row r="40" spans="1:6" ht="60" x14ac:dyDescent="0.25">
      <c r="A40">
        <v>10</v>
      </c>
      <c r="B40" s="1" t="s">
        <v>59</v>
      </c>
      <c r="C40" s="4" t="s">
        <v>22</v>
      </c>
      <c r="D40" s="4" t="s">
        <v>23</v>
      </c>
      <c r="E40" s="4" t="s">
        <v>24</v>
      </c>
      <c r="F40" s="4" t="s">
        <v>25</v>
      </c>
    </row>
    <row r="41" spans="1:6" x14ac:dyDescent="0.25">
      <c r="B41" s="1" t="s">
        <v>64</v>
      </c>
      <c r="C41" s="4">
        <v>29</v>
      </c>
      <c r="D41" s="4">
        <v>20</v>
      </c>
      <c r="E41" s="4">
        <v>18</v>
      </c>
      <c r="F41" s="4">
        <v>4</v>
      </c>
    </row>
    <row r="42" spans="1:6" ht="245.25" customHeight="1" x14ac:dyDescent="0.25"/>
    <row r="43" spans="1:6" ht="60" x14ac:dyDescent="0.25">
      <c r="A43">
        <v>11</v>
      </c>
      <c r="B43" s="1" t="s">
        <v>58</v>
      </c>
      <c r="C43" s="4" t="s">
        <v>65</v>
      </c>
      <c r="D43" s="4" t="s">
        <v>66</v>
      </c>
    </row>
    <row r="44" spans="1:6" x14ac:dyDescent="0.25">
      <c r="B44" s="1" t="s">
        <v>64</v>
      </c>
      <c r="C44" s="4">
        <v>65</v>
      </c>
      <c r="D44" s="4">
        <v>4</v>
      </c>
    </row>
    <row r="45" spans="1:6" x14ac:dyDescent="0.25">
      <c r="B45" s="3" t="s">
        <v>67</v>
      </c>
    </row>
    <row r="46" spans="1:6" ht="247.5" customHeight="1" x14ac:dyDescent="0.25"/>
    <row r="47" spans="1:6" ht="90" x14ac:dyDescent="0.25">
      <c r="A47">
        <v>12</v>
      </c>
      <c r="B47" s="1" t="s">
        <v>47</v>
      </c>
      <c r="C47" s="4" t="s">
        <v>26</v>
      </c>
      <c r="D47" s="4" t="s">
        <v>9</v>
      </c>
      <c r="E47" s="4" t="s">
        <v>10</v>
      </c>
      <c r="F47" s="4" t="s">
        <v>11</v>
      </c>
    </row>
    <row r="48" spans="1:6" x14ac:dyDescent="0.25">
      <c r="B48" s="1" t="s">
        <v>64</v>
      </c>
      <c r="C48" s="4">
        <v>34</v>
      </c>
      <c r="D48" s="4">
        <v>27</v>
      </c>
      <c r="E48" s="4">
        <v>2</v>
      </c>
      <c r="F48" s="4">
        <v>0</v>
      </c>
    </row>
    <row r="49" spans="1:6" ht="255" customHeight="1" x14ac:dyDescent="0.25"/>
    <row r="50" spans="1:6" ht="60" x14ac:dyDescent="0.25">
      <c r="A50">
        <v>13</v>
      </c>
      <c r="B50" s="1" t="s">
        <v>68</v>
      </c>
      <c r="C50" s="4" t="s">
        <v>0</v>
      </c>
      <c r="D50" s="4" t="s">
        <v>1</v>
      </c>
    </row>
    <row r="51" spans="1:6" x14ac:dyDescent="0.25">
      <c r="B51" s="1" t="s">
        <v>64</v>
      </c>
      <c r="C51" s="4">
        <v>53</v>
      </c>
      <c r="D51" s="4">
        <v>7</v>
      </c>
    </row>
    <row r="52" spans="1:6" ht="276" customHeight="1" x14ac:dyDescent="0.25"/>
    <row r="53" spans="1:6" ht="45" x14ac:dyDescent="0.25">
      <c r="A53">
        <v>14</v>
      </c>
      <c r="B53" s="1" t="s">
        <v>49</v>
      </c>
      <c r="C53" s="4" t="s">
        <v>0</v>
      </c>
      <c r="D53" s="4" t="s">
        <v>1</v>
      </c>
    </row>
    <row r="54" spans="1:6" x14ac:dyDescent="0.25">
      <c r="B54" s="1" t="s">
        <v>64</v>
      </c>
      <c r="C54" s="4">
        <v>45</v>
      </c>
      <c r="D54" s="4">
        <v>2</v>
      </c>
      <c r="E54" t="s">
        <v>69</v>
      </c>
    </row>
    <row r="55" spans="1:6" ht="229.5" customHeight="1" x14ac:dyDescent="0.25"/>
    <row r="56" spans="1:6" ht="60" x14ac:dyDescent="0.25">
      <c r="A56">
        <v>15</v>
      </c>
      <c r="B56" s="1" t="s">
        <v>50</v>
      </c>
      <c r="C56" s="4" t="s">
        <v>8</v>
      </c>
      <c r="D56" s="4" t="s">
        <v>9</v>
      </c>
      <c r="E56" s="4" t="s">
        <v>10</v>
      </c>
      <c r="F56" s="4" t="s">
        <v>11</v>
      </c>
    </row>
    <row r="57" spans="1:6" x14ac:dyDescent="0.25">
      <c r="B57" s="1" t="s">
        <v>64</v>
      </c>
      <c r="C57" s="4">
        <v>33</v>
      </c>
      <c r="D57" s="4">
        <v>31</v>
      </c>
      <c r="E57" s="4">
        <v>1</v>
      </c>
      <c r="F57" s="4">
        <v>1</v>
      </c>
    </row>
    <row r="58" spans="1:6" ht="256.5" customHeight="1" x14ac:dyDescent="0.25"/>
    <row r="59" spans="1:6" ht="30" x14ac:dyDescent="0.25">
      <c r="A59">
        <v>16</v>
      </c>
      <c r="B59" s="1" t="s">
        <v>51</v>
      </c>
      <c r="C59" s="4" t="s">
        <v>8</v>
      </c>
      <c r="D59" s="4" t="s">
        <v>9</v>
      </c>
      <c r="E59" s="4" t="s">
        <v>10</v>
      </c>
      <c r="F59" s="4" t="s">
        <v>11</v>
      </c>
    </row>
    <row r="60" spans="1:6" x14ac:dyDescent="0.25">
      <c r="B60" s="4" t="s">
        <v>27</v>
      </c>
      <c r="C60" s="4">
        <v>46</v>
      </c>
      <c r="D60" s="4">
        <v>19</v>
      </c>
      <c r="E60" s="4"/>
      <c r="F60" s="4"/>
    </row>
    <row r="61" spans="1:6" x14ac:dyDescent="0.25">
      <c r="B61" s="1" t="s">
        <v>28</v>
      </c>
      <c r="C61" s="4">
        <v>46</v>
      </c>
      <c r="D61" s="4">
        <v>18</v>
      </c>
      <c r="E61" s="4"/>
      <c r="F61" s="4"/>
    </row>
    <row r="62" spans="1:6" x14ac:dyDescent="0.25">
      <c r="B62" s="1" t="s">
        <v>29</v>
      </c>
      <c r="C62" s="4">
        <v>46</v>
      </c>
      <c r="D62" s="4">
        <v>19</v>
      </c>
      <c r="E62" s="4"/>
      <c r="F62" s="4">
        <v>1</v>
      </c>
    </row>
    <row r="63" spans="1:6" x14ac:dyDescent="0.25">
      <c r="B63" s="1" t="s">
        <v>30</v>
      </c>
      <c r="C63" s="4">
        <v>43</v>
      </c>
      <c r="D63" s="4">
        <v>18</v>
      </c>
      <c r="E63" s="4">
        <v>3</v>
      </c>
      <c r="F63" s="4">
        <v>1</v>
      </c>
    </row>
    <row r="64" spans="1:6" ht="30" x14ac:dyDescent="0.25">
      <c r="B64" s="3" t="s">
        <v>63</v>
      </c>
    </row>
    <row r="65" spans="1:10" ht="276.75" customHeight="1" x14ac:dyDescent="0.25"/>
    <row r="66" spans="1:10" ht="45" x14ac:dyDescent="0.25">
      <c r="A66">
        <v>17</v>
      </c>
      <c r="B66" s="1" t="s">
        <v>52</v>
      </c>
      <c r="C66" s="4" t="s">
        <v>8</v>
      </c>
      <c r="D66" s="4" t="s">
        <v>9</v>
      </c>
      <c r="E66" s="4" t="s">
        <v>10</v>
      </c>
      <c r="F66" s="4" t="s">
        <v>11</v>
      </c>
    </row>
    <row r="67" spans="1:10" ht="45" x14ac:dyDescent="0.25">
      <c r="B67" s="1" t="s">
        <v>31</v>
      </c>
      <c r="C67" s="4">
        <v>35</v>
      </c>
      <c r="D67" s="4">
        <v>24</v>
      </c>
      <c r="E67" s="4">
        <v>2</v>
      </c>
      <c r="F67" s="4">
        <v>1</v>
      </c>
    </row>
    <row r="68" spans="1:10" ht="45" x14ac:dyDescent="0.25">
      <c r="B68" s="1" t="s">
        <v>70</v>
      </c>
      <c r="C68" s="4">
        <v>26</v>
      </c>
      <c r="D68" s="4">
        <v>22</v>
      </c>
      <c r="E68" s="4">
        <v>8</v>
      </c>
      <c r="F68" s="4">
        <v>3</v>
      </c>
    </row>
    <row r="69" spans="1:10" ht="286.5" customHeight="1" x14ac:dyDescent="0.25"/>
    <row r="70" spans="1:10" ht="60" x14ac:dyDescent="0.25">
      <c r="A70">
        <v>18</v>
      </c>
      <c r="B70" s="1" t="s">
        <v>53</v>
      </c>
      <c r="C70" s="4" t="s">
        <v>8</v>
      </c>
      <c r="D70" s="4" t="s">
        <v>9</v>
      </c>
      <c r="E70" s="4" t="s">
        <v>10</v>
      </c>
      <c r="F70" s="4" t="s">
        <v>11</v>
      </c>
    </row>
    <row r="71" spans="1:10" x14ac:dyDescent="0.25">
      <c r="B71" s="1" t="s">
        <v>64</v>
      </c>
      <c r="C71" s="4">
        <v>30</v>
      </c>
      <c r="D71" s="4">
        <v>34</v>
      </c>
      <c r="E71" s="4">
        <v>2</v>
      </c>
      <c r="F71" s="4"/>
    </row>
    <row r="72" spans="1:10" ht="247.5" customHeight="1" x14ac:dyDescent="0.25"/>
    <row r="73" spans="1:10" ht="75" x14ac:dyDescent="0.25">
      <c r="A73">
        <v>19</v>
      </c>
      <c r="B73" s="1" t="s">
        <v>71</v>
      </c>
      <c r="C73" s="4" t="s">
        <v>0</v>
      </c>
      <c r="D73" s="4" t="s">
        <v>1</v>
      </c>
    </row>
    <row r="74" spans="1:10" x14ac:dyDescent="0.25">
      <c r="B74" s="1" t="s">
        <v>64</v>
      </c>
      <c r="C74" s="4">
        <v>33</v>
      </c>
      <c r="D74" s="4">
        <v>4</v>
      </c>
      <c r="E74" t="s">
        <v>72</v>
      </c>
    </row>
    <row r="75" spans="1:10" x14ac:dyDescent="0.25">
      <c r="B75" s="3" t="s">
        <v>73</v>
      </c>
    </row>
    <row r="76" spans="1:10" ht="227.25" customHeight="1" x14ac:dyDescent="0.25"/>
    <row r="77" spans="1:10" x14ac:dyDescent="0.25">
      <c r="A77">
        <v>20</v>
      </c>
      <c r="B77" s="1" t="s">
        <v>74</v>
      </c>
      <c r="C77" s="4" t="s">
        <v>75</v>
      </c>
      <c r="D77" s="4" t="s">
        <v>76</v>
      </c>
      <c r="E77" s="4" t="s">
        <v>77</v>
      </c>
      <c r="F77" s="4" t="s">
        <v>78</v>
      </c>
      <c r="G77" s="4" t="s">
        <v>79</v>
      </c>
      <c r="H77" s="4" t="s">
        <v>80</v>
      </c>
      <c r="I77" s="4" t="s">
        <v>35</v>
      </c>
      <c r="J77" s="4" t="s">
        <v>81</v>
      </c>
    </row>
    <row r="78" spans="1:10" x14ac:dyDescent="0.25">
      <c r="B78" s="1" t="s">
        <v>64</v>
      </c>
      <c r="C78" s="4">
        <v>2</v>
      </c>
      <c r="D78" s="4">
        <v>8</v>
      </c>
      <c r="E78" s="4">
        <v>25</v>
      </c>
      <c r="F78" s="4">
        <v>6</v>
      </c>
      <c r="G78" s="4">
        <v>6</v>
      </c>
      <c r="H78" s="4"/>
      <c r="I78" s="4">
        <v>1</v>
      </c>
      <c r="J78" s="4">
        <v>19</v>
      </c>
    </row>
    <row r="80" spans="1:10" ht="75" x14ac:dyDescent="0.25">
      <c r="A80">
        <v>21</v>
      </c>
      <c r="B80" s="3" t="s">
        <v>82</v>
      </c>
    </row>
    <row r="83" spans="1:1" x14ac:dyDescent="0.25">
      <c r="A83" t="s">
        <v>83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U29"/>
  <sheetViews>
    <sheetView topLeftCell="A11" workbookViewId="0">
      <selection activeCell="A28" sqref="A28:J29"/>
    </sheetView>
  </sheetViews>
  <sheetFormatPr baseColWidth="10" defaultRowHeight="15" x14ac:dyDescent="0.25"/>
  <sheetData>
    <row r="4" spans="1:21" ht="90" x14ac:dyDescent="0.25">
      <c r="A4" s="1" t="s">
        <v>52</v>
      </c>
      <c r="B4" s="4" t="s">
        <v>8</v>
      </c>
      <c r="C4" s="4" t="s">
        <v>9</v>
      </c>
      <c r="D4" s="4"/>
      <c r="E4" s="4"/>
      <c r="F4" s="4" t="s">
        <v>10</v>
      </c>
      <c r="G4" s="4" t="s">
        <v>11</v>
      </c>
      <c r="I4" s="1" t="s">
        <v>52</v>
      </c>
      <c r="J4" s="4" t="s">
        <v>8</v>
      </c>
      <c r="K4" s="4" t="s">
        <v>9</v>
      </c>
      <c r="L4" s="4" t="s">
        <v>10</v>
      </c>
      <c r="M4" s="4" t="s">
        <v>11</v>
      </c>
      <c r="O4" s="1" t="s">
        <v>52</v>
      </c>
      <c r="P4" s="4" t="s">
        <v>8</v>
      </c>
      <c r="Q4" s="4" t="s">
        <v>9</v>
      </c>
      <c r="R4" s="4" t="s">
        <v>10</v>
      </c>
      <c r="S4" s="4" t="s">
        <v>11</v>
      </c>
    </row>
    <row r="5" spans="1:21" ht="90" x14ac:dyDescent="0.25">
      <c r="A5" s="1" t="s">
        <v>31</v>
      </c>
      <c r="B5" s="7">
        <f>'QUESTIONNAIRES 2022'!C166/SUM('QUESTIONNAIRES 2022'!C166:F166)*100</f>
        <v>54.761904761904766</v>
      </c>
      <c r="C5" s="7">
        <f>'QUESTIONNAIRES 2022'!D166/SUM('QUESTIONNAIRES 2022'!C166:F166)*100</f>
        <v>41.666666666666671</v>
      </c>
      <c r="D5" s="7"/>
      <c r="E5" s="7"/>
      <c r="F5" s="7">
        <f>'QUESTIONNAIRES 2022'!E166/SUM('QUESTIONNAIRES 2022'!C166:F166)*100</f>
        <v>3.5714285714285712</v>
      </c>
      <c r="G5" s="7">
        <v>0</v>
      </c>
      <c r="I5" s="1" t="s">
        <v>31</v>
      </c>
      <c r="J5" s="7">
        <f>'QUESTIONNAIRES 2022'!I166/SUM('QUESTIONNAIRES 2022'!I166:L166)*100</f>
        <v>56.451612903225815</v>
      </c>
      <c r="K5" s="7">
        <f>'QUESTIONNAIRES 2022'!J166/SUM('QUESTIONNAIRES 2022'!I166:L166)*100</f>
        <v>38.70967741935484</v>
      </c>
      <c r="L5" s="7">
        <f>'QUESTIONNAIRES 2022'!K166/SUM('QUESTIONNAIRES 2022'!I166:L166)*100</f>
        <v>3.225806451612903</v>
      </c>
      <c r="M5" s="7">
        <f>'QUESTIONNAIRES 2022'!L166/SUM('QUESTIONNAIRES 2022'!I166:L166)*100</f>
        <v>1.6129032258064515</v>
      </c>
      <c r="O5" s="1" t="s">
        <v>31</v>
      </c>
      <c r="P5" s="7">
        <f>'QUESTIONNAIRES 2022'!I166/SUM('QUESTIONNAIRES 2022'!I166:L166)*100</f>
        <v>56.451612903225815</v>
      </c>
      <c r="Q5" s="7">
        <f>'QUESTIONNAIRES 2022'!J166/SUM('QUESTIONNAIRES 2022'!I166:L166)*100</f>
        <v>38.70967741935484</v>
      </c>
      <c r="R5" s="7">
        <f>'QUESTIONNAIRES 2022'!K166/SUM('QUESTIONNAIRES 2022'!I166:L166)*100</f>
        <v>3.225806451612903</v>
      </c>
      <c r="S5" s="7">
        <f>'QUESTIONNAIRES 2022'!L166/SUM('QUESTIONNAIRES 2022'!I166:L166)*100</f>
        <v>1.6129032258064515</v>
      </c>
    </row>
    <row r="6" spans="1:21" ht="135" x14ac:dyDescent="0.25">
      <c r="A6" s="1" t="s">
        <v>32</v>
      </c>
      <c r="B6" s="7">
        <f>'QUESTIONNAIRES 2022'!C167/SUM('QUESTIONNAIRES 2022'!C167:F167)*100</f>
        <v>35.384615384615387</v>
      </c>
      <c r="C6" s="7">
        <f>'QUESTIONNAIRES 2022'!D167/SUM('QUESTIONNAIRES 2022'!C167:F167)*100</f>
        <v>60</v>
      </c>
      <c r="D6" s="7"/>
      <c r="E6" s="7"/>
      <c r="F6" s="7">
        <f>'QUESTIONNAIRES 2022'!E167/SUM('QUESTIONNAIRES 2022'!C167:F167)*100</f>
        <v>3.0769230769230771</v>
      </c>
      <c r="G6" s="7">
        <f>'QUESTIONNAIRES 2022'!F167/SUM('QUESTIONNAIRES 2022'!C167:F167)*100</f>
        <v>1.5384615384615385</v>
      </c>
      <c r="I6" s="1" t="s">
        <v>70</v>
      </c>
      <c r="J6" s="7">
        <f>'QUESTIONNAIRES 2022'!I167/SUM('QUESTIONNAIRES 2022'!I167:L167)*100</f>
        <v>44.067796610169488</v>
      </c>
      <c r="K6" s="7">
        <f>'QUESTIONNAIRES 2022'!J167/SUM('QUESTIONNAIRES 2022'!I167:L167)*100</f>
        <v>37.288135593220339</v>
      </c>
      <c r="L6" s="7">
        <f>'QUESTIONNAIRES 2022'!K167/SUM('QUESTIONNAIRES 2022'!I167:L167)*100</f>
        <v>13.559322033898304</v>
      </c>
      <c r="M6" s="7">
        <f>'QUESTIONNAIRES 2022'!L167/SUM('QUESTIONNAIRES 2022'!I167:L167)*100</f>
        <v>5.0847457627118651</v>
      </c>
      <c r="O6" s="1" t="s">
        <v>70</v>
      </c>
      <c r="P6" s="7">
        <f>'QUESTIONNAIRES 2022'!I167/SUM('QUESTIONNAIRES 2022'!I167:L167)*100</f>
        <v>44.067796610169488</v>
      </c>
      <c r="Q6" s="7">
        <f>'QUESTIONNAIRES 2022'!J167/SUM('QUESTIONNAIRES 2022'!I167:L167)*100</f>
        <v>37.288135593220339</v>
      </c>
      <c r="R6" s="7">
        <f>'QUESTIONNAIRES 2022'!K167/SUM('QUESTIONNAIRES 2022'!I167:L167)*100</f>
        <v>13.559322033898304</v>
      </c>
      <c r="S6" s="7">
        <f>'QUESTIONNAIRES 2022'!L167/SUM('QUESTIONNAIRES 2022'!I167:L167)*100</f>
        <v>5.0847457627118651</v>
      </c>
    </row>
    <row r="8" spans="1:21" ht="90" x14ac:dyDescent="0.25">
      <c r="A8" s="1" t="s">
        <v>52</v>
      </c>
      <c r="B8" s="4" t="s">
        <v>8</v>
      </c>
      <c r="C8" s="4" t="s">
        <v>9</v>
      </c>
      <c r="D8" s="4"/>
      <c r="E8" s="4"/>
      <c r="F8" s="4" t="s">
        <v>10</v>
      </c>
      <c r="G8" s="4" t="s">
        <v>11</v>
      </c>
      <c r="I8" s="1" t="s">
        <v>51</v>
      </c>
      <c r="J8" s="4" t="s">
        <v>8</v>
      </c>
      <c r="K8" s="4" t="s">
        <v>9</v>
      </c>
      <c r="L8" s="4" t="s">
        <v>10</v>
      </c>
      <c r="M8" s="4" t="s">
        <v>11</v>
      </c>
      <c r="O8" s="1" t="s">
        <v>51</v>
      </c>
      <c r="P8" s="4" t="s">
        <v>8</v>
      </c>
      <c r="Q8" s="4" t="s">
        <v>9</v>
      </c>
      <c r="R8" s="4" t="s">
        <v>10</v>
      </c>
      <c r="S8" s="4" t="s">
        <v>11</v>
      </c>
    </row>
    <row r="9" spans="1:21" ht="90" x14ac:dyDescent="0.25">
      <c r="A9" s="1" t="s">
        <v>31</v>
      </c>
      <c r="B9" s="7">
        <f>'QUESTIONNAIRES 2022'!C166/SUM('QUESTIONNAIRES 2022'!C166:F166)*100</f>
        <v>54.761904761904766</v>
      </c>
      <c r="C9" s="7">
        <f>'QUESTIONNAIRES 2022'!D166/SUM('QUESTIONNAIRES 2022'!C166:F166)*100</f>
        <v>41.666666666666671</v>
      </c>
      <c r="D9" s="7"/>
      <c r="E9" s="7"/>
      <c r="F9" s="7">
        <f>'QUESTIONNAIRES 2022'!E166/SUM('QUESTIONNAIRES 2022'!C166:F166)*100</f>
        <v>3.5714285714285712</v>
      </c>
      <c r="G9" s="7">
        <v>0</v>
      </c>
      <c r="I9" s="4" t="s">
        <v>27</v>
      </c>
      <c r="J9" s="7">
        <f>'QUESTIONNAIRES 2022'!C152/SUM('QUESTIONNAIRES 2022'!C152:F152)*100</f>
        <v>62.195121951219512</v>
      </c>
      <c r="K9" s="7">
        <f>'QUESTIONNAIRES 2022'!D152/SUM('QUESTIONNAIRES 2022'!C152:F152)*100</f>
        <v>34.146341463414636</v>
      </c>
      <c r="L9" s="7">
        <f>'QUESTIONNAIRES 2022'!E152/SUM('QUESTIONNAIRES 2022'!C152:F152)*100</f>
        <v>3.6585365853658534</v>
      </c>
      <c r="M9" s="7">
        <v>0</v>
      </c>
      <c r="O9" s="4" t="s">
        <v>27</v>
      </c>
      <c r="P9" s="4">
        <f>'QUESTIONNAIRES 2022'!I152/SUM('QUESTIONNAIRES 2022'!I152:L152)*100</f>
        <v>70.769230769230774</v>
      </c>
      <c r="Q9" s="4">
        <f>'QUESTIONNAIRES 2022'!J152/SUM('QUESTIONNAIRES 2022'!I152:L152)*100</f>
        <v>29.230769230769234</v>
      </c>
      <c r="R9" s="4">
        <f>'QUESTIONNAIRES 2022'!K152/SUM('QUESTIONNAIRES 2022'!I152:L152)*100</f>
        <v>0</v>
      </c>
      <c r="S9" s="4" t="e">
        <f>'QUESTIONNAIRES 2022'!L152/SUM('QUESTIONNAIRES 2022'!R151:U151)*100</f>
        <v>#DIV/0!</v>
      </c>
    </row>
    <row r="10" spans="1:21" ht="135" x14ac:dyDescent="0.25">
      <c r="A10" s="1" t="s">
        <v>32</v>
      </c>
      <c r="B10" s="7">
        <f>'QUESTIONNAIRES 2022'!C167/SUM('QUESTIONNAIRES 2022'!C167:F167)*100</f>
        <v>35.384615384615387</v>
      </c>
      <c r="C10" s="7">
        <f>'QUESTIONNAIRES 2022'!D167/SUM('QUESTIONNAIRES 2022'!C167:F167)*100</f>
        <v>60</v>
      </c>
      <c r="D10" s="7"/>
      <c r="E10" s="7"/>
      <c r="F10" s="7">
        <f>'QUESTIONNAIRES 2022'!E167/SUM('QUESTIONNAIRES 2022'!C167:F167)*100</f>
        <v>3.0769230769230771</v>
      </c>
      <c r="G10" s="7">
        <f>'QUESTIONNAIRES 2022'!F167/SUM('QUESTIONNAIRES 2022'!C167:F167)*100</f>
        <v>1.5384615384615385</v>
      </c>
      <c r="I10" s="4" t="s">
        <v>28</v>
      </c>
      <c r="J10" s="7">
        <f>'QUESTIONNAIRES 2022'!C153/SUM('QUESTIONNAIRES 2022'!C153:F153)*100</f>
        <v>66.265060240963862</v>
      </c>
      <c r="K10" s="7">
        <f>'QUESTIONNAIRES 2022'!D153/SUM('QUESTIONNAIRES 2022'!C153:F153)*100</f>
        <v>31.325301204819279</v>
      </c>
      <c r="L10" s="7">
        <f>'QUESTIONNAIRES 2022'!E153/SUM('QUESTIONNAIRES 2022'!C153:F153)*100</f>
        <v>2.4096385542168677</v>
      </c>
      <c r="M10" s="7">
        <v>0</v>
      </c>
      <c r="O10" s="1" t="s">
        <v>28</v>
      </c>
      <c r="P10" s="4">
        <f>'QUESTIONNAIRES 2022'!I153/SUM('QUESTIONNAIRES 2022'!I153:L153)*100</f>
        <v>71.875</v>
      </c>
      <c r="Q10" s="4">
        <f>'QUESTIONNAIRES 2022'!J153/SUM('QUESTIONNAIRES 2022'!I153:L153)*100</f>
        <v>28.125</v>
      </c>
      <c r="R10" s="4">
        <f>'QUESTIONNAIRES 2022'!K153/SUM('QUESTIONNAIRES 2022'!I153:L153)*100</f>
        <v>0</v>
      </c>
      <c r="S10" s="4" t="e">
        <f>'QUESTIONNAIRES 2022'!L153/SUM('QUESTIONNAIRES 2022'!R152:U152)*100</f>
        <v>#DIV/0!</v>
      </c>
    </row>
    <row r="11" spans="1:21" x14ac:dyDescent="0.25">
      <c r="I11" s="4" t="s">
        <v>29</v>
      </c>
      <c r="J11" s="7">
        <f>'QUESTIONNAIRES 2022'!C154/SUM('QUESTIONNAIRES 2022'!C154:F154)*100</f>
        <v>65.853658536585371</v>
      </c>
      <c r="K11" s="7">
        <f>'QUESTIONNAIRES 2022'!D154/SUM('QUESTIONNAIRES 2022'!C154:F154)*100</f>
        <v>31.707317073170731</v>
      </c>
      <c r="L11" s="7">
        <f>'QUESTIONNAIRES 2022'!E154/SUM('QUESTIONNAIRES 2022'!C154:F154)*100</f>
        <v>2.4390243902439024</v>
      </c>
      <c r="M11" s="7">
        <v>0</v>
      </c>
      <c r="O11" s="1" t="s">
        <v>29</v>
      </c>
      <c r="P11" s="4">
        <f>'QUESTIONNAIRES 2022'!I154/SUM('QUESTIONNAIRES 2022'!I154:L154)*100</f>
        <v>69.696969696969703</v>
      </c>
      <c r="Q11" s="4">
        <f>'QUESTIONNAIRES 2022'!J154/SUM('QUESTIONNAIRES 2022'!I154:L154)*100</f>
        <v>28.787878787878789</v>
      </c>
      <c r="R11" s="4">
        <f>'QUESTIONNAIRES 2022'!K154/SUM('QUESTIONNAIRES 2022'!I154:L154)*100</f>
        <v>0</v>
      </c>
      <c r="S11" s="4" t="e">
        <f>'QUESTIONNAIRES 2022'!L154/SUM('QUESTIONNAIRES 2022'!R153:U153)*100</f>
        <v>#DIV/0!</v>
      </c>
    </row>
    <row r="12" spans="1:21" x14ac:dyDescent="0.25">
      <c r="I12" s="4" t="s">
        <v>30</v>
      </c>
      <c r="J12" s="7">
        <f>'QUESTIONNAIRES 2022'!C155/SUM('QUESTIONNAIRES 2022'!C155:F155)*100</f>
        <v>63.414634146341463</v>
      </c>
      <c r="K12" s="7">
        <f>'QUESTIONNAIRES 2022'!D155/SUM('QUESTIONNAIRES 2022'!C155:F155)*100</f>
        <v>34.146341463414636</v>
      </c>
      <c r="L12" s="7">
        <f>'QUESTIONNAIRES 2022'!E155/SUM('QUESTIONNAIRES 2022'!C155:F155)*100</f>
        <v>2.4390243902439024</v>
      </c>
      <c r="M12" s="7">
        <v>0</v>
      </c>
      <c r="O12" s="6" t="s">
        <v>30</v>
      </c>
      <c r="P12" s="4">
        <f>'QUESTIONNAIRES 2022'!I155/SUM('QUESTIONNAIRES 2022'!I155:L155)*100</f>
        <v>66.153846153846146</v>
      </c>
      <c r="Q12" s="4">
        <f>'QUESTIONNAIRES 2022'!J155/SUM('QUESTIONNAIRES 2022'!I155:L155)*100</f>
        <v>27.692307692307693</v>
      </c>
      <c r="R12" s="4">
        <f>'QUESTIONNAIRES 2022'!K155/SUM('QUESTIONNAIRES 2022'!I155:L155)*100</f>
        <v>4.6153846153846159</v>
      </c>
      <c r="S12" s="4" t="e">
        <f>'QUESTIONNAIRES 2022'!L155/SUM('QUESTIONNAIRES 2022'!R154:U154)*100</f>
        <v>#DIV/0!</v>
      </c>
    </row>
    <row r="13" spans="1:21" ht="120" x14ac:dyDescent="0.25">
      <c r="A13" s="1" t="s">
        <v>40</v>
      </c>
      <c r="B13" s="4" t="s">
        <v>8</v>
      </c>
      <c r="C13" s="4" t="s">
        <v>9</v>
      </c>
      <c r="D13" s="4"/>
      <c r="E13" s="4"/>
      <c r="F13" s="4" t="s">
        <v>10</v>
      </c>
      <c r="G13" s="4" t="s">
        <v>11</v>
      </c>
      <c r="S13" s="1" t="s">
        <v>41</v>
      </c>
      <c r="T13" s="4" t="s">
        <v>0</v>
      </c>
      <c r="U13" s="4" t="s">
        <v>1</v>
      </c>
    </row>
    <row r="14" spans="1:21" ht="120" x14ac:dyDescent="0.25">
      <c r="A14" s="1" t="s">
        <v>7</v>
      </c>
      <c r="B14" s="4">
        <f>'QUESTIONNAIRES 2022'!C27/SUM('QUESTIONNAIRES 2022'!C27:F27)*100</f>
        <v>37.5</v>
      </c>
      <c r="C14" s="4">
        <f>'QUESTIONNAIRES 2022'!D27/SUM('QUESTIONNAIRES 2022'!C27:F27)*100</f>
        <v>61.363636363636367</v>
      </c>
      <c r="D14" s="4"/>
      <c r="E14" s="4"/>
      <c r="F14" s="4">
        <f>'QUESTIONNAIRES 2022'!E27/SUM('QUESTIONNAIRES 2022'!C27:F27)*100</f>
        <v>1.1363636363636365</v>
      </c>
      <c r="G14" s="4">
        <v>0</v>
      </c>
      <c r="I14" s="1" t="s">
        <v>40</v>
      </c>
      <c r="J14" s="4" t="s">
        <v>8</v>
      </c>
      <c r="K14" s="4" t="s">
        <v>9</v>
      </c>
      <c r="L14" s="4" t="s">
        <v>10</v>
      </c>
      <c r="M14" s="4" t="s">
        <v>11</v>
      </c>
      <c r="O14">
        <v>4</v>
      </c>
      <c r="P14" s="1" t="s">
        <v>41</v>
      </c>
      <c r="Q14" s="4" t="s">
        <v>0</v>
      </c>
      <c r="R14" s="4" t="s">
        <v>1</v>
      </c>
      <c r="S14" s="1" t="s">
        <v>14</v>
      </c>
      <c r="T14" s="4">
        <f>'QUESTIONNAIRES 2022'!C40/SUM('QUESTIONNAIRES 2022'!C40:D40)*100</f>
        <v>91.666666666666657</v>
      </c>
      <c r="U14" s="4">
        <f>'QUESTIONNAIRES 2022'!D40/SUM('QUESTIONNAIRES 2022'!C40:D40)*100</f>
        <v>8.3333333333333321</v>
      </c>
    </row>
    <row r="15" spans="1:21" ht="75" x14ac:dyDescent="0.25">
      <c r="A15" s="4" t="s">
        <v>12</v>
      </c>
      <c r="B15" s="4">
        <f>'QUESTIONNAIRES 2022'!C28/SUM('QUESTIONNAIRES 2022'!C28:F28)*100</f>
        <v>42.352941176470587</v>
      </c>
      <c r="C15" s="4">
        <f>'QUESTIONNAIRES 2022'!D28/SUM('QUESTIONNAIRES 2022'!C28:F28)*100</f>
        <v>55.294117647058826</v>
      </c>
      <c r="D15" s="4"/>
      <c r="E15" s="4"/>
      <c r="F15" s="4">
        <f>'QUESTIONNAIRES 2022'!E28/SUM('QUESTIONNAIRES 2022'!C28:F28)*100</f>
        <v>2.3529411764705883</v>
      </c>
      <c r="G15" s="4">
        <v>0</v>
      </c>
      <c r="I15" s="1" t="s">
        <v>7</v>
      </c>
      <c r="J15" s="4">
        <f>'QUESTIONNAIRES 2022'!I27/SUM('QUESTIONNAIRES 2022'!I27:L27)*100</f>
        <v>40.322580645161288</v>
      </c>
      <c r="K15" s="4">
        <f>'QUESTIONNAIRES 2022'!J27/SUM('QUESTIONNAIRES 2022'!I27:L27)*100</f>
        <v>58.064516129032263</v>
      </c>
      <c r="L15" s="4">
        <f>'QUESTIONNAIRES 2022'!K27/SUM('QUESTIONNAIRES 2022'!I27:L27)*100</f>
        <v>1.6129032258064515</v>
      </c>
      <c r="M15" s="4"/>
      <c r="P15" s="1" t="s">
        <v>14</v>
      </c>
      <c r="Q15" s="4">
        <f>'QUESTIONNAIRES 2022'!I40/SUM('QUESTIONNAIRES 2022'!I40:J40)*100</f>
        <v>93.939393939393938</v>
      </c>
      <c r="R15" s="4">
        <f>'QUESTIONNAIRES 2022'!J40/SUM('QUESTIONNAIRES 2022'!I40:J40)*100</f>
        <v>6.0606060606060606</v>
      </c>
      <c r="S15" s="1" t="s">
        <v>15</v>
      </c>
      <c r="T15" s="4">
        <f>'QUESTIONNAIRES 2022'!C41/SUM('QUESTIONNAIRES 2022'!C41:D41)*100</f>
        <v>100</v>
      </c>
      <c r="U15" s="4">
        <f>'QUESTIONNAIRES 2022'!D41/SUM('QUESTIONNAIRES 2022'!C41:D41)*100</f>
        <v>0</v>
      </c>
    </row>
    <row r="16" spans="1:21" ht="105" x14ac:dyDescent="0.25">
      <c r="A16" s="1" t="s">
        <v>13</v>
      </c>
      <c r="B16" s="4">
        <f>'QUESTIONNAIRES 2022'!C29/SUM('QUESTIONNAIRES 2022'!C29:F29)*100</f>
        <v>41.975308641975303</v>
      </c>
      <c r="C16" s="4">
        <f>'QUESTIONNAIRES 2022'!D29/SUM('QUESTIONNAIRES 2022'!C29:F29)*100</f>
        <v>54.320987654320987</v>
      </c>
      <c r="D16" s="4"/>
      <c r="E16" s="4"/>
      <c r="F16" s="4">
        <f>'QUESTIONNAIRES 2022'!E29/SUM('QUESTIONNAIRES 2022'!C29:F29)*100</f>
        <v>2.4691358024691357</v>
      </c>
      <c r="G16" s="4">
        <f>'QUESTIONNAIRES 2022'!F29/SUM('QUESTIONNAIRES 2022'!C29:F29)*100</f>
        <v>1.2345679012345678</v>
      </c>
      <c r="I16" s="1" t="s">
        <v>61</v>
      </c>
      <c r="J16" s="4">
        <f>'QUESTIONNAIRES 2022'!I28/SUM('QUESTIONNAIRES 2022'!I28:L28)*100</f>
        <v>49.230769230769234</v>
      </c>
      <c r="K16" s="4">
        <f>'QUESTIONNAIRES 2022'!J28/SUM('QUESTIONNAIRES 2022'!I28:L28)*100</f>
        <v>50.769230769230766</v>
      </c>
      <c r="L16" s="4">
        <f>'QUESTIONNAIRES 2022'!K28/SUM('QUESTIONNAIRES 2022'!I28:L28)*100</f>
        <v>0</v>
      </c>
      <c r="M16" s="4"/>
      <c r="O16" s="2"/>
      <c r="P16" s="1" t="s">
        <v>15</v>
      </c>
      <c r="Q16" s="4">
        <f>'QUESTIONNAIRES 2022'!I41/SUM('QUESTIONNAIRES 2022'!I41:J41)*100</f>
        <v>96.92307692307692</v>
      </c>
      <c r="R16" s="4">
        <f>'QUESTIONNAIRES 2022'!J41/SUM('QUESTIONNAIRES 2022'!I41:J41)*100</f>
        <v>3.0769230769230771</v>
      </c>
      <c r="S16" s="1" t="s">
        <v>16</v>
      </c>
      <c r="T16" s="4">
        <f>'QUESTIONNAIRES 2022'!C42/SUM('QUESTIONNAIRES 2022'!C42:D42)*100</f>
        <v>92.857142857142861</v>
      </c>
      <c r="U16" s="4">
        <f>'QUESTIONNAIRES 2022'!D42/SUM('QUESTIONNAIRES 2022'!C42:D42)*100</f>
        <v>7.1428571428571423</v>
      </c>
    </row>
    <row r="17" spans="1:21" ht="90" x14ac:dyDescent="0.25">
      <c r="I17" s="1" t="s">
        <v>13</v>
      </c>
      <c r="J17" s="4">
        <f>'QUESTIONNAIRES 2022'!I29/SUM('QUESTIONNAIRES 2022'!I29:L29)*100</f>
        <v>48.484848484848484</v>
      </c>
      <c r="K17" s="4">
        <f>'QUESTIONNAIRES 2022'!J29/SUM('QUESTIONNAIRES 2022'!I29:L29)*100</f>
        <v>50</v>
      </c>
      <c r="L17" s="4">
        <f>'QUESTIONNAIRES 2022'!K29/SUM('QUESTIONNAIRES 2022'!I29:L29)*100</f>
        <v>1.5151515151515151</v>
      </c>
      <c r="M17" s="4"/>
      <c r="P17" s="1" t="s">
        <v>16</v>
      </c>
      <c r="Q17" s="4">
        <f>'QUESTIONNAIRES 2022'!I42/SUM('QUESTIONNAIRES 2022'!I42:J42)*100</f>
        <v>89.705882352941174</v>
      </c>
      <c r="R17" s="4">
        <f>'QUESTIONNAIRES 2022'!J42/SUM('QUESTIONNAIRES 2022'!I42:J42)*100</f>
        <v>10.294117647058822</v>
      </c>
      <c r="S17" s="1" t="s">
        <v>17</v>
      </c>
      <c r="T17" s="4">
        <f>'QUESTIONNAIRES 2022'!C43/SUM('QUESTIONNAIRES 2022'!C43:D43)*100</f>
        <v>95.945945945945937</v>
      </c>
      <c r="U17" s="4">
        <f>'QUESTIONNAIRES 2022'!D43/SUM('QUESTIONNAIRES 2022'!C43:D43)*100</f>
        <v>4.0540540540540544</v>
      </c>
    </row>
    <row r="18" spans="1:21" ht="135" x14ac:dyDescent="0.25">
      <c r="A18" s="1" t="s">
        <v>43</v>
      </c>
      <c r="B18" s="4" t="s">
        <v>8</v>
      </c>
      <c r="C18" s="4" t="s">
        <v>9</v>
      </c>
      <c r="D18" s="5" t="s">
        <v>10</v>
      </c>
      <c r="E18" s="5" t="s">
        <v>85</v>
      </c>
      <c r="G18" s="1" t="s">
        <v>43</v>
      </c>
      <c r="H18" s="4" t="s">
        <v>8</v>
      </c>
      <c r="I18" s="4" t="s">
        <v>9</v>
      </c>
      <c r="J18" s="4" t="s">
        <v>10</v>
      </c>
      <c r="K18" s="4" t="s">
        <v>11</v>
      </c>
      <c r="P18" s="1" t="s">
        <v>17</v>
      </c>
      <c r="Q18" s="4">
        <f>'QUESTIONNAIRES 2022'!I43/SUM('QUESTIONNAIRES 2022'!I43:J43)*100</f>
        <v>90.322580645161281</v>
      </c>
      <c r="R18" s="4">
        <f>'QUESTIONNAIRES 2022'!J43/SUM('QUESTIONNAIRES 2022'!I43:J43)*100</f>
        <v>9.67741935483871</v>
      </c>
    </row>
    <row r="19" spans="1:21" x14ac:dyDescent="0.25">
      <c r="A19" s="4" t="s">
        <v>19</v>
      </c>
      <c r="B19" s="4">
        <f>'QUESTIONNAIRES 2022'!I60/SUM('QUESTIONNAIRES 2022'!I60:J60)*100</f>
        <v>46.428571428571431</v>
      </c>
      <c r="C19" s="4">
        <f>'QUESTIONNAIRES 2022'!J60/SUM('QUESTIONNAIRES 2022'!I60:J60)*100</f>
        <v>53.571428571428569</v>
      </c>
      <c r="D19" s="5"/>
      <c r="E19" s="5"/>
      <c r="G19" s="4" t="s">
        <v>19</v>
      </c>
      <c r="H19" s="4">
        <f>'QUESTIONNAIRES 2022'!C60/SUM('QUESTIONNAIRES 2022'!C60:F60)*100</f>
        <v>34.210526315789473</v>
      </c>
      <c r="I19" s="4">
        <f>'QUESTIONNAIRES 2022'!D60/SUM('QUESTIONNAIRES 2022'!C60:F60)*100</f>
        <v>65.789473684210535</v>
      </c>
      <c r="J19" s="4">
        <v>0</v>
      </c>
      <c r="K19" s="4">
        <v>0</v>
      </c>
    </row>
    <row r="20" spans="1:21" ht="60" x14ac:dyDescent="0.25">
      <c r="A20" s="1" t="s">
        <v>20</v>
      </c>
      <c r="B20" s="4">
        <f>'QUESTIONNAIRES 2022'!I61/SUM('QUESTIONNAIRES 2022'!I61:J61)*100</f>
        <v>47.368421052631575</v>
      </c>
      <c r="C20" s="4">
        <f>'QUESTIONNAIRES 2022'!J61/SUM('QUESTIONNAIRES 2022'!I61:J61)*100</f>
        <v>52.631578947368418</v>
      </c>
      <c r="D20" s="5"/>
      <c r="E20" s="5"/>
      <c r="G20" s="1" t="s">
        <v>20</v>
      </c>
      <c r="H20" s="4">
        <f>'QUESTIONNAIRES 2022'!C61/SUM('QUESTIONNAIRES 2022'!C61:F61)*100</f>
        <v>39.130434782608695</v>
      </c>
      <c r="I20" s="4">
        <f>'QUESTIONNAIRES 2022'!D61/SUM('QUESTIONNAIRES 2022'!C61:F61)*100</f>
        <v>57.971014492753625</v>
      </c>
      <c r="J20" s="4">
        <f>'QUESTIONNAIRES 2022'!E61/SUM('QUESTIONNAIRES 2022'!C61:F61)*100</f>
        <v>1.4492753623188406</v>
      </c>
      <c r="K20" s="4">
        <f>'QUESTIONNAIRES 2022'!F61/SUM('QUESTIONNAIRES 2022'!C61:F61)*100</f>
        <v>1.4492753623188406</v>
      </c>
    </row>
    <row r="28" spans="1:21" ht="25.5" x14ac:dyDescent="0.25">
      <c r="A28" s="20" t="s">
        <v>74</v>
      </c>
      <c r="B28" s="21" t="s">
        <v>75</v>
      </c>
      <c r="C28" s="21" t="s">
        <v>76</v>
      </c>
      <c r="D28" s="21" t="s">
        <v>77</v>
      </c>
      <c r="E28" s="21" t="s">
        <v>78</v>
      </c>
      <c r="F28" s="21" t="s">
        <v>79</v>
      </c>
      <c r="G28" s="21" t="s">
        <v>80</v>
      </c>
      <c r="H28" s="21" t="s">
        <v>35</v>
      </c>
      <c r="I28" s="88" t="s">
        <v>81</v>
      </c>
      <c r="J28" s="89"/>
    </row>
    <row r="29" spans="1:21" ht="25.5" x14ac:dyDescent="0.25">
      <c r="A29" s="20" t="s">
        <v>64</v>
      </c>
      <c r="B29" s="21">
        <f>'QUESTIONNAIRES 2022'!B215/SUM('QUESTIONNAIRES 2022'!B215:J215)*100</f>
        <v>2.9850746268656714</v>
      </c>
      <c r="C29" s="21">
        <f>'QUESTIONNAIRES 2022'!C215/SUM('QUESTIONNAIRES 2022'!B215:J215)*100</f>
        <v>11.940298507462686</v>
      </c>
      <c r="D29" s="21">
        <f>'QUESTIONNAIRES 2022'!D215/SUM('QUESTIONNAIRES 2022'!B215:J215)*100</f>
        <v>37.313432835820898</v>
      </c>
      <c r="E29" s="21">
        <f>'QUESTIONNAIRES 2022'!E215/SUM('QUESTIONNAIRES 2022'!B215:J215)*100</f>
        <v>8.9552238805970141</v>
      </c>
      <c r="F29" s="21">
        <f>'QUESTIONNAIRES 2022'!F215/SUM('QUESTIONNAIRES 2022'!B215:J215)*100</f>
        <v>8.9552238805970141</v>
      </c>
      <c r="G29" s="21"/>
      <c r="H29" s="21">
        <f>'QUESTIONNAIRES 2022'!H215/SUM('QUESTIONNAIRES 2022'!B215:J215)*100</f>
        <v>1.4925373134328357</v>
      </c>
      <c r="I29" s="88">
        <f>'QUESTIONNAIRES 2022'!I215/SUM('QUESTIONNAIRES 2022'!B215:J215)*100</f>
        <v>28.35820895522388</v>
      </c>
      <c r="J29" s="89"/>
    </row>
  </sheetData>
  <mergeCells count="2">
    <mergeCell ref="I28:J28"/>
    <mergeCell ref="I29:J2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QUESTIONNAIRES 2022</vt:lpstr>
      <vt:lpstr>QUESTIONNAIRES 2023</vt:lpstr>
      <vt:lpstr>tableaux pourcentages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Anne</cp:lastModifiedBy>
  <cp:lastPrinted>2024-05-29T10:01:07Z</cp:lastPrinted>
  <dcterms:created xsi:type="dcterms:W3CDTF">2023-03-14T14:49:35Z</dcterms:created>
  <dcterms:modified xsi:type="dcterms:W3CDTF">2025-01-02T08:49:53Z</dcterms:modified>
</cp:coreProperties>
</file>